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re\Documents\Alfalfa House\MC Meeting 22 July 2021\"/>
    </mc:Choice>
  </mc:AlternateContent>
  <xr:revisionPtr revIDLastSave="0" documentId="13_ncr:1_{D2B7D6EF-2EAD-494F-A04F-2A8E1BE58E58}" xr6:coauthVersionLast="47" xr6:coauthVersionMax="47" xr10:uidLastSave="{00000000-0000-0000-0000-000000000000}"/>
  <bookViews>
    <workbookView xWindow="-80" yWindow="-80" windowWidth="22720" windowHeight="14600" activeTab="2" xr2:uid="{6AE8D102-956C-428A-AFE0-B85B9BB5F30C}"/>
  </bookViews>
  <sheets>
    <sheet name="Sheet1" sheetId="1" r:id="rId1"/>
    <sheet name="Sheet4" sheetId="4" r:id="rId2"/>
    <sheet name="Sheet2" sheetId="2" r:id="rId3"/>
    <sheet name="Sheet3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2" l="1"/>
  <c r="I10" i="2"/>
  <c r="K9" i="2"/>
  <c r="I9" i="2"/>
  <c r="I8" i="2"/>
  <c r="K8" i="2" s="1"/>
  <c r="I7" i="2"/>
  <c r="K7" i="2" s="1"/>
  <c r="I6" i="2"/>
  <c r="K6" i="2" s="1"/>
  <c r="K10" i="2" l="1"/>
</calcChain>
</file>

<file path=xl/sharedStrings.xml><?xml version="1.0" encoding="utf-8"?>
<sst xmlns="http://schemas.openxmlformats.org/spreadsheetml/2006/main" count="335" uniqueCount="236">
  <si>
    <t>Gross Sales</t>
  </si>
  <si>
    <t>Transaction</t>
  </si>
  <si>
    <t>Avg</t>
  </si>
  <si>
    <t>GST</t>
  </si>
  <si>
    <t>Media Tendered</t>
  </si>
  <si>
    <t>Audit</t>
  </si>
  <si>
    <t>Area, Site, Date</t>
  </si>
  <si>
    <t>Last Yr</t>
  </si>
  <si>
    <t>Actual</t>
  </si>
  <si>
    <t>% +/-</t>
  </si>
  <si>
    <t>LY</t>
  </si>
  <si>
    <t>Chg</t>
  </si>
  <si>
    <t>Collected</t>
  </si>
  <si>
    <t>Cash</t>
  </si>
  <si>
    <t>EFTPOS</t>
  </si>
  <si>
    <t>Account</t>
  </si>
  <si>
    <t>Other</t>
  </si>
  <si>
    <t>Discount</t>
  </si>
  <si>
    <t>Sydney Metro</t>
  </si>
  <si>
    <t>  Newtown - 001</t>
  </si>
  <si>
    <t>    Fri, Jan 01, 21</t>
  </si>
  <si>
    <t>    Sat, Jan 02, 21</t>
  </si>
  <si>
    <t>    Sun, Jan 03, 21</t>
  </si>
  <si>
    <t>    Mon, Jan 04, 21</t>
  </si>
  <si>
    <t>    Tue, Jan 05, 21</t>
  </si>
  <si>
    <t>    Wed, Jan 06, 21</t>
  </si>
  <si>
    <t>    Thu, Jan 07, 21</t>
  </si>
  <si>
    <t>    Fri, Jan 08, 21</t>
  </si>
  <si>
    <t>    Sat, Jan 09, 21</t>
  </si>
  <si>
    <t>    Sun, Jan 10, 21</t>
  </si>
  <si>
    <t>    Mon, Jan 11, 21</t>
  </si>
  <si>
    <t>    Tue, Jan 12, 21</t>
  </si>
  <si>
    <t>    Wed, Jan 13, 21</t>
  </si>
  <si>
    <t>    Thu, Jan 14, 21</t>
  </si>
  <si>
    <t>    Fri, Jan 15, 21</t>
  </si>
  <si>
    <t>    Sat, Jan 16, 21</t>
  </si>
  <si>
    <t>    Sun, Jan 17, 21</t>
  </si>
  <si>
    <t>    Mon, Jan 18, 21</t>
  </si>
  <si>
    <t>    Tue, Jan 19, 21</t>
  </si>
  <si>
    <t>    Wed, Jan 20, 21</t>
  </si>
  <si>
    <t>    Thu, Jan 21, 21</t>
  </si>
  <si>
    <t>    Fri, Jan 22, 21</t>
  </si>
  <si>
    <t>    Sat, Jan 23, 21</t>
  </si>
  <si>
    <t>    Sun, Jan 24, 21</t>
  </si>
  <si>
    <t>    Mon, Jan 25, 21</t>
  </si>
  <si>
    <t>-</t>
  </si>
  <si>
    <t>    Tue, Jan 26, 21</t>
  </si>
  <si>
    <t>    Wed, Jan 27, 21</t>
  </si>
  <si>
    <t>    Thu, Jan 28, 21</t>
  </si>
  <si>
    <t>    Fri, Jan 29, 21</t>
  </si>
  <si>
    <t>    Sat, Jan 30, 21</t>
  </si>
  <si>
    <t>    Sun, Jan 31, 21</t>
  </si>
  <si>
    <t>    Mon, Feb 01, 21</t>
  </si>
  <si>
    <t>    Tue, Feb 02, 21</t>
  </si>
  <si>
    <t>    Wed, Feb 03, 21</t>
  </si>
  <si>
    <t>    Thu, Feb 04, 21</t>
  </si>
  <si>
    <t>    Fri, Feb 05, 21</t>
  </si>
  <si>
    <t>    Sat, Feb 06, 21</t>
  </si>
  <si>
    <t>    Sun, Feb 07, 21</t>
  </si>
  <si>
    <t>    Mon, Feb 08, 21</t>
  </si>
  <si>
    <t>    Tue, Feb 09, 21</t>
  </si>
  <si>
    <t>    Wed, Feb 10, 21</t>
  </si>
  <si>
    <t>    Thu, Feb 11, 21</t>
  </si>
  <si>
    <t>    Fri, Feb 12, 21</t>
  </si>
  <si>
    <t>    Sat, Feb 13, 21</t>
  </si>
  <si>
    <t>    Sun, Feb 14, 21</t>
  </si>
  <si>
    <t>    Mon, Feb 15, 21</t>
  </si>
  <si>
    <t>    Tue, Feb 16, 21</t>
  </si>
  <si>
    <t>    Wed, Feb 17, 21</t>
  </si>
  <si>
    <t>    Thu, Feb 18, 21</t>
  </si>
  <si>
    <t>    Fri, Feb 19, 21</t>
  </si>
  <si>
    <t>    Sat, Feb 20, 21</t>
  </si>
  <si>
    <t>    Sun, Feb 21, 21</t>
  </si>
  <si>
    <t>    Mon, Feb 22, 21</t>
  </si>
  <si>
    <t>    Tue, Feb 23, 21</t>
  </si>
  <si>
    <t>    Wed, Feb 24, 21</t>
  </si>
  <si>
    <t>    Thu, Feb 25, 21</t>
  </si>
  <si>
    <t>    Fri, Feb 26, 21</t>
  </si>
  <si>
    <t>    Sat, Feb 27, 21</t>
  </si>
  <si>
    <t>    Sun, Feb 28, 21</t>
  </si>
  <si>
    <t>    Mon, Mar 01, 21</t>
  </si>
  <si>
    <t>    Tue, Mar 02, 21</t>
  </si>
  <si>
    <t>    Wed, Mar 03, 21</t>
  </si>
  <si>
    <t>    Thu, Mar 04, 21</t>
  </si>
  <si>
    <t>    Fri, Mar 05, 21</t>
  </si>
  <si>
    <t>    Sat, Mar 06, 21</t>
  </si>
  <si>
    <t>    Sun, Mar 07, 21</t>
  </si>
  <si>
    <t>    Mon, Mar 08, 21</t>
  </si>
  <si>
    <t>    Tue, Mar 09, 21</t>
  </si>
  <si>
    <t>    Wed, Mar 10, 21</t>
  </si>
  <si>
    <t>    Thu, Mar 11, 21</t>
  </si>
  <si>
    <t>    Fri, Mar 12, 21</t>
  </si>
  <si>
    <t>    Sat, Mar 13, 21</t>
  </si>
  <si>
    <t>    Sun, Mar 14, 21</t>
  </si>
  <si>
    <t>    Mon, Mar 15, 21</t>
  </si>
  <si>
    <t>    Tue, Mar 16, 21</t>
  </si>
  <si>
    <t>    Wed, Mar 17, 21</t>
  </si>
  <si>
    <t>    Thu, Mar 18, 21</t>
  </si>
  <si>
    <t>    Fri, Mar 19, 21</t>
  </si>
  <si>
    <t>    Sat, Mar 20, 21</t>
  </si>
  <si>
    <t>    Sun, Mar 21, 21</t>
  </si>
  <si>
    <t>    Mon, Mar 22, 21</t>
  </si>
  <si>
    <t>    Tue, Mar 23, 21</t>
  </si>
  <si>
    <t>    Wed, Mar 24, 21</t>
  </si>
  <si>
    <t>    Thu, Mar 25, 21</t>
  </si>
  <si>
    <t>    Fri, Mar 26, 21</t>
  </si>
  <si>
    <t>    Sat, Mar 27, 21</t>
  </si>
  <si>
    <t>    Sun, Mar 28, 21</t>
  </si>
  <si>
    <t>    Mon, Mar 29, 21</t>
  </si>
  <si>
    <t>    Tue, Mar 30, 21</t>
  </si>
  <si>
    <t>    Wed, Mar 31, 21</t>
  </si>
  <si>
    <t>    Thu, Apr 01, 21</t>
  </si>
  <si>
    <t>    Fri, Apr 02, 21</t>
  </si>
  <si>
    <t>    Sat, Apr 03, 21</t>
  </si>
  <si>
    <t>    Sun, Apr 04, 21</t>
  </si>
  <si>
    <t>    Mon, Apr 05, 21</t>
  </si>
  <si>
    <t>    Tue, Apr 06, 21</t>
  </si>
  <si>
    <t>    Wed, Apr 07, 21</t>
  </si>
  <si>
    <t>    Thu, Apr 08, 21</t>
  </si>
  <si>
    <t>    Fri, Apr 09, 21</t>
  </si>
  <si>
    <t>    Sat, Apr 10, 21</t>
  </si>
  <si>
    <t>    Sun, Apr 11, 21</t>
  </si>
  <si>
    <t>    Mon, Apr 12, 21</t>
  </si>
  <si>
    <t>    Tue, Apr 13, 21</t>
  </si>
  <si>
    <t>    Wed, Apr 14, 21</t>
  </si>
  <si>
    <t>    Thu, Apr 15, 21</t>
  </si>
  <si>
    <t>    Fri, Apr 16, 21</t>
  </si>
  <si>
    <t>    Sat, Apr 17, 21</t>
  </si>
  <si>
    <t>    Sun, Apr 18, 21</t>
  </si>
  <si>
    <t>    Mon, Apr 19, 21</t>
  </si>
  <si>
    <t>    Tue, Apr 20, 21</t>
  </si>
  <si>
    <t>    Wed, Apr 21, 21</t>
  </si>
  <si>
    <t>    Thu, Apr 22, 21</t>
  </si>
  <si>
    <t>    Fri, Apr 23, 21</t>
  </si>
  <si>
    <t>    Sat, Apr 24, 21</t>
  </si>
  <si>
    <t>    Sun, Apr 25, 21</t>
  </si>
  <si>
    <t>    Mon, Apr 26, 21</t>
  </si>
  <si>
    <t>    Tue, Apr 27, 21</t>
  </si>
  <si>
    <t>    Wed, Apr 28, 21</t>
  </si>
  <si>
    <t>    Thu, Apr 29, 21</t>
  </si>
  <si>
    <t>    Fri, Apr 30, 21</t>
  </si>
  <si>
    <t>    Sat, May 01, 21</t>
  </si>
  <si>
    <t>    Sun, May 02, 21</t>
  </si>
  <si>
    <t>    Mon, May 03, 21</t>
  </si>
  <si>
    <t>    Tue, May 04, 21</t>
  </si>
  <si>
    <t>    Wed, May 05, 21</t>
  </si>
  <si>
    <t>    Thu, May 06, 21</t>
  </si>
  <si>
    <t>    Fri, May 07, 21</t>
  </si>
  <si>
    <t>    Sat, May 08, 21</t>
  </si>
  <si>
    <t>    Sun, May 09, 21</t>
  </si>
  <si>
    <t>    Mon, May 10, 21</t>
  </si>
  <si>
    <t>    Tue, May 11, 21</t>
  </si>
  <si>
    <t>    Wed, May 12, 21</t>
  </si>
  <si>
    <t>    Thu, May 13, 21</t>
  </si>
  <si>
    <t>    Fri, May 14, 21</t>
  </si>
  <si>
    <t>    Sat, May 15, 21</t>
  </si>
  <si>
    <t>    Sun, May 16, 21</t>
  </si>
  <si>
    <t>    Mon, May 17, 21</t>
  </si>
  <si>
    <t>    Tue, May 18, 21</t>
  </si>
  <si>
    <t>    Wed, May 19, 21</t>
  </si>
  <si>
    <t>    Thu, May 20, 21</t>
  </si>
  <si>
    <t>    Fri, May 21, 21</t>
  </si>
  <si>
    <t>    Sat, May 22, 21</t>
  </si>
  <si>
    <t>    Sun, May 23, 21</t>
  </si>
  <si>
    <t>    Mon, May 24, 21</t>
  </si>
  <si>
    <t>    Tue, May 25, 21</t>
  </si>
  <si>
    <t>Date</t>
  </si>
  <si>
    <t>Revenue</t>
  </si>
  <si>
    <t>    Wed, May 26, 21</t>
  </si>
  <si>
    <t>    Thu, May 27, 21</t>
  </si>
  <si>
    <t>    Fri, May 28, 21</t>
  </si>
  <si>
    <t>    Sat, May 29, 21</t>
  </si>
  <si>
    <t>    Sun, May 30, 21</t>
  </si>
  <si>
    <t>    Mon, May 31, 21</t>
  </si>
  <si>
    <t>    Tue, Jun 01, 21</t>
  </si>
  <si>
    <t>    Wed, Jun 02, 21</t>
  </si>
  <si>
    <t>    Thu, Jun 03, 21</t>
  </si>
  <si>
    <t>    Fri, Jun 04, 21</t>
  </si>
  <si>
    <t>    Sat, Jun 05, 21</t>
  </si>
  <si>
    <t>    Sun, Jun 06, 21</t>
  </si>
  <si>
    <t>    Mon, Jun 07, 21</t>
  </si>
  <si>
    <t>    Tue, Jun 08, 21</t>
  </si>
  <si>
    <t>    Wed, Jun 09, 21</t>
  </si>
  <si>
    <t>    Thu, Jun 10, 21</t>
  </si>
  <si>
    <t>    Fri, Jun 11, 21</t>
  </si>
  <si>
    <t>    Sat, Jun 12, 21</t>
  </si>
  <si>
    <t>    Sun, Jun 13, 21</t>
  </si>
  <si>
    <t>    Mon, Jun 14, 21</t>
  </si>
  <si>
    <t>    Tue, Jun 15, 21</t>
  </si>
  <si>
    <t>    Wed, Jun 16, 21</t>
  </si>
  <si>
    <t>    Thu, Jun 17, 21</t>
  </si>
  <si>
    <t>    Fri, Jun 18, 21</t>
  </si>
  <si>
    <t>    Sat, Jun 19, 21</t>
  </si>
  <si>
    <t>    Sun, Jun 20, 21</t>
  </si>
  <si>
    <t>    Mon, Jun 21, 21</t>
  </si>
  <si>
    <t>    Tue, Jun 22, 21</t>
  </si>
  <si>
    <t>    Wed, Jun 23, 21</t>
  </si>
  <si>
    <t>Month</t>
  </si>
  <si>
    <t>Total Sales ($)</t>
  </si>
  <si>
    <t>No. Trading Days</t>
  </si>
  <si>
    <t>Average Daily Sales ($)</t>
  </si>
  <si>
    <t xml:space="preserve">January </t>
  </si>
  <si>
    <t xml:space="preserve">February </t>
  </si>
  <si>
    <t xml:space="preserve">March </t>
  </si>
  <si>
    <t>April</t>
  </si>
  <si>
    <t>May</t>
  </si>
  <si>
    <t>Total</t>
  </si>
  <si>
    <t xml:space="preserve">June </t>
  </si>
  <si>
    <t>July (1st - 19th)</t>
  </si>
  <si>
    <t>    Thu, Jun 24, 21</t>
  </si>
  <si>
    <t>    Fri, Jun 25, 21</t>
  </si>
  <si>
    <t>    Sat, Jun 26, 21</t>
  </si>
  <si>
    <t>    Sun, Jun 27, 21</t>
  </si>
  <si>
    <t>    Mon, Jun 28, 21</t>
  </si>
  <si>
    <t>    Tue, Jun 29, 21</t>
  </si>
  <si>
    <t>    Wed, Jun 30, 21</t>
  </si>
  <si>
    <t>    Thu, Jul 01, 21</t>
  </si>
  <si>
    <t>    Fri, Jul 02, 21</t>
  </si>
  <si>
    <t>    Sat, Jul 03, 21</t>
  </si>
  <si>
    <t>    Sun, Jul 04, 21</t>
  </si>
  <si>
    <t>    Mon, Jul 05, 21</t>
  </si>
  <si>
    <t>    Tue, Jul 06, 21</t>
  </si>
  <si>
    <t>    Wed, Jul 07, 21</t>
  </si>
  <si>
    <t>    Thu, Jul 08, 21</t>
  </si>
  <si>
    <t>    Fri, Jul 09, 21</t>
  </si>
  <si>
    <t>    Sat, Jul 10, 21</t>
  </si>
  <si>
    <t>    Sun, Jul 11, 21</t>
  </si>
  <si>
    <t>    Mon, Jul 12, 21</t>
  </si>
  <si>
    <t>    Tue, Jul 13, 21</t>
  </si>
  <si>
    <t>    Wed, Jul 14, 21</t>
  </si>
  <si>
    <t>    Thu, Jul 15, 21</t>
  </si>
  <si>
    <t>    Fri, Jul 16, 21</t>
  </si>
  <si>
    <t>    Sat, Jul 17, 21</t>
  </si>
  <si>
    <t>    Sun, Jul 18, 21</t>
  </si>
  <si>
    <t>    Mon, Jul 19, 21</t>
  </si>
  <si>
    <t>    Tue, Jul 20,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</si>
</sst>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4"/>
      <name val="Roboto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B8686"/>
        <bgColor indexed="64"/>
      </patternFill>
    </fill>
    <fill>
      <patternFill patternType="solid">
        <fgColor rgb="FF2F5B6D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2" borderId="0" xfId="0" applyFont="1" applyFill="1" applyAlignment="1">
      <alignment vertical="center" wrapText="1"/>
    </xf>
    <xf numFmtId="4" fontId="1" fillId="2" borderId="0" xfId="0" applyNumberFormat="1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4" fontId="1" fillId="3" borderId="0" xfId="0" applyNumberFormat="1" applyFont="1" applyFill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14" fontId="0" fillId="0" borderId="0" xfId="0" applyNumberFormat="1"/>
    <xf numFmtId="0" fontId="1" fillId="0" borderId="0" xfId="0" applyFont="1" applyAlignment="1">
      <alignment vertical="center" wrapText="1"/>
    </xf>
    <xf numFmtId="43" fontId="0" fillId="0" borderId="0" xfId="1" applyFont="1"/>
    <xf numFmtId="0" fontId="4" fillId="0" borderId="1" xfId="0" applyFont="1" applyBorder="1"/>
    <xf numFmtId="43" fontId="4" fillId="0" borderId="1" xfId="1" applyFont="1" applyBorder="1"/>
    <xf numFmtId="0" fontId="0" fillId="0" borderId="0" xfId="0" applyAlignment="1">
      <alignment horizontal="center" vertical="center"/>
    </xf>
    <xf numFmtId="1" fontId="0" fillId="0" borderId="0" xfId="1" applyNumberFormat="1" applyFont="1" applyAlignment="1">
      <alignment horizontal="center" vertical="center"/>
    </xf>
    <xf numFmtId="1" fontId="4" fillId="0" borderId="1" xfId="1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2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1" fillId="3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horizontal="left" vertical="center" wrapText="1"/>
    </xf>
    <xf numFmtId="9" fontId="0" fillId="0" borderId="0" xfId="2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4</xdr:row>
      <xdr:rowOff>609600</xdr:rowOff>
    </xdr:to>
    <xdr:pic>
      <xdr:nvPicPr>
        <xdr:cNvPr id="2" name="Sydney_Metro">
          <a:extLst>
            <a:ext uri="{FF2B5EF4-FFF2-40B4-BE49-F238E27FC236}">
              <a16:creationId xmlns:a16="http://schemas.microsoft.com/office/drawing/2014/main" id="{6D4B71E6-D51B-44FA-A727-9AE90C162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0</xdr:colOff>
      <xdr:row>5</xdr:row>
      <xdr:rowOff>152400</xdr:rowOff>
    </xdr:to>
    <xdr:pic>
      <xdr:nvPicPr>
        <xdr:cNvPr id="3" name="001">
          <a:extLst>
            <a:ext uri="{FF2B5EF4-FFF2-40B4-BE49-F238E27FC236}">
              <a16:creationId xmlns:a16="http://schemas.microsoft.com/office/drawing/2014/main" id="{06DEC8B9-2D4E-4954-AFB4-93E4B03B53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4</xdr:row>
      <xdr:rowOff>609600</xdr:rowOff>
    </xdr:to>
    <xdr:pic>
      <xdr:nvPicPr>
        <xdr:cNvPr id="2" name="Sydney_Metro">
          <a:extLst>
            <a:ext uri="{FF2B5EF4-FFF2-40B4-BE49-F238E27FC236}">
              <a16:creationId xmlns:a16="http://schemas.microsoft.com/office/drawing/2014/main" id="{4F47BCB1-B02B-4EB4-A19C-5136235911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0</xdr:colOff>
      <xdr:row>5</xdr:row>
      <xdr:rowOff>152400</xdr:rowOff>
    </xdr:to>
    <xdr:pic>
      <xdr:nvPicPr>
        <xdr:cNvPr id="3" name="001">
          <a:extLst>
            <a:ext uri="{FF2B5EF4-FFF2-40B4-BE49-F238E27FC236}">
              <a16:creationId xmlns:a16="http://schemas.microsoft.com/office/drawing/2014/main" id="{D2E0B8B0-F0BD-4814-8F1B-FBE1F7ECE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2</xdr:col>
      <xdr:colOff>0</xdr:colOff>
      <xdr:row>4</xdr:row>
      <xdr:rowOff>533400</xdr:rowOff>
    </xdr:to>
    <xdr:pic>
      <xdr:nvPicPr>
        <xdr:cNvPr id="2" name="Sydney_Metro">
          <a:extLst>
            <a:ext uri="{FF2B5EF4-FFF2-40B4-BE49-F238E27FC236}">
              <a16:creationId xmlns:a16="http://schemas.microsoft.com/office/drawing/2014/main" id="{28325E86-4985-4C74-B696-6E7D83B53E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2</xdr:col>
      <xdr:colOff>0</xdr:colOff>
      <xdr:row>5</xdr:row>
      <xdr:rowOff>76200</xdr:rowOff>
    </xdr:to>
    <xdr:pic>
      <xdr:nvPicPr>
        <xdr:cNvPr id="3" name="001">
          <a:extLst>
            <a:ext uri="{FF2B5EF4-FFF2-40B4-BE49-F238E27FC236}">
              <a16:creationId xmlns:a16="http://schemas.microsoft.com/office/drawing/2014/main" id="{20A94804-ED95-49C9-8F6B-1F8458F4FC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14400"/>
          <a:ext cx="1219200" cy="1219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FBD2B-9968-46C2-AF36-710E64E94ABF}">
  <dimension ref="A1:Q149"/>
  <sheetViews>
    <sheetView topLeftCell="A140" workbookViewId="0">
      <selection activeCell="I147" sqref="I147"/>
    </sheetView>
  </sheetViews>
  <sheetFormatPr defaultRowHeight="14.5" x14ac:dyDescent="0.35"/>
  <cols>
    <col min="1" max="4" width="8.7265625" style="2"/>
    <col min="5" max="6" width="14.54296875" style="2" bestFit="1" customWidth="1"/>
    <col min="7" max="7" width="9.36328125" style="2" bestFit="1" customWidth="1"/>
    <col min="8" max="8" width="13.08984375" style="2" bestFit="1" customWidth="1"/>
    <col min="9" max="9" width="11.453125" style="2" bestFit="1" customWidth="1"/>
    <col min="10" max="11" width="8.81640625" style="2" bestFit="1" customWidth="1"/>
    <col min="12" max="12" width="11.453125" style="2" bestFit="1" customWidth="1"/>
    <col min="13" max="13" width="13.08984375" style="2" bestFit="1" customWidth="1"/>
    <col min="14" max="14" width="14.54296875" style="2" bestFit="1" customWidth="1"/>
    <col min="15" max="15" width="8.81640625" style="2" bestFit="1" customWidth="1"/>
    <col min="16" max="16" width="9.36328125" style="2" bestFit="1" customWidth="1"/>
    <col min="17" max="17" width="13.08984375" style="2" bestFit="1" customWidth="1"/>
    <col min="18" max="16384" width="8.7265625" style="2"/>
  </cols>
  <sheetData>
    <row r="1" spans="1:17" ht="18" customHeight="1" x14ac:dyDescent="0.35">
      <c r="A1" s="22"/>
      <c r="B1" s="22"/>
      <c r="C1" s="22"/>
      <c r="D1" s="22"/>
      <c r="E1" s="22" t="s">
        <v>0</v>
      </c>
      <c r="F1" s="22"/>
      <c r="G1" s="22"/>
      <c r="H1" s="22" t="s">
        <v>1</v>
      </c>
      <c r="I1" s="22"/>
      <c r="J1" s="22"/>
      <c r="K1" s="1" t="s">
        <v>2</v>
      </c>
      <c r="L1" s="1" t="s">
        <v>3</v>
      </c>
      <c r="M1" s="22" t="s">
        <v>4</v>
      </c>
      <c r="N1" s="22"/>
      <c r="O1" s="22"/>
      <c r="P1" s="22"/>
      <c r="Q1" s="1" t="s">
        <v>5</v>
      </c>
    </row>
    <row r="2" spans="1:17" ht="36" x14ac:dyDescent="0.35">
      <c r="A2" s="22" t="s">
        <v>6</v>
      </c>
      <c r="B2" s="22"/>
      <c r="C2" s="22"/>
      <c r="D2" s="22"/>
      <c r="E2" s="1" t="s">
        <v>7</v>
      </c>
      <c r="F2" s="1" t="s">
        <v>8</v>
      </c>
      <c r="G2" s="1" t="s">
        <v>9</v>
      </c>
      <c r="H2" s="1" t="s">
        <v>10</v>
      </c>
      <c r="I2" s="1" t="s">
        <v>8</v>
      </c>
      <c r="J2" s="1" t="s">
        <v>9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8" customHeight="1" x14ac:dyDescent="0.35">
      <c r="A3" s="3"/>
      <c r="B3" s="23" t="s">
        <v>18</v>
      </c>
      <c r="C3" s="23"/>
      <c r="D3" s="23"/>
      <c r="E3" s="4">
        <v>493297.71</v>
      </c>
      <c r="F3" s="4">
        <v>337939.51</v>
      </c>
      <c r="G3" s="3">
        <v>-31.49</v>
      </c>
      <c r="H3" s="4">
        <v>34790</v>
      </c>
      <c r="I3" s="4">
        <v>8520</v>
      </c>
      <c r="J3" s="3">
        <v>-75.510000000000005</v>
      </c>
      <c r="K3" s="3">
        <v>39.659999999999997</v>
      </c>
      <c r="L3" s="4">
        <v>5532.83</v>
      </c>
      <c r="M3" s="4">
        <v>38051.089999999997</v>
      </c>
      <c r="N3" s="4">
        <v>299362.49</v>
      </c>
      <c r="O3" s="3">
        <v>0</v>
      </c>
      <c r="P3" s="3">
        <v>137.31</v>
      </c>
      <c r="Q3" s="4">
        <v>37404.9</v>
      </c>
    </row>
    <row r="4" spans="1:17" ht="30" customHeight="1" x14ac:dyDescent="0.35">
      <c r="A4" s="5"/>
      <c r="B4" s="5"/>
      <c r="C4" s="21" t="s">
        <v>19</v>
      </c>
      <c r="D4" s="21"/>
      <c r="E4" s="6">
        <v>493297.71</v>
      </c>
      <c r="F4" s="6">
        <v>337939.51</v>
      </c>
      <c r="G4" s="5">
        <v>-31.49</v>
      </c>
      <c r="H4" s="6">
        <v>34790</v>
      </c>
      <c r="I4" s="6">
        <v>8520</v>
      </c>
      <c r="J4" s="5">
        <v>-75.510000000000005</v>
      </c>
      <c r="K4" s="5">
        <v>39.659999999999997</v>
      </c>
      <c r="L4" s="6">
        <v>5532.83</v>
      </c>
      <c r="M4" s="6">
        <v>38051.089999999997</v>
      </c>
      <c r="N4" s="6">
        <v>299362.49</v>
      </c>
      <c r="O4" s="5">
        <v>0</v>
      </c>
      <c r="P4" s="5">
        <v>137.31</v>
      </c>
      <c r="Q4" s="6">
        <v>37404.9</v>
      </c>
    </row>
    <row r="5" spans="1:17" ht="54" x14ac:dyDescent="0.35">
      <c r="A5" s="1"/>
      <c r="B5" s="1"/>
      <c r="C5" s="1"/>
      <c r="D5" s="7" t="s">
        <v>20</v>
      </c>
      <c r="E5" s="8">
        <v>3193.44</v>
      </c>
      <c r="F5" s="1">
        <v>0</v>
      </c>
      <c r="G5" s="1">
        <v>-100</v>
      </c>
      <c r="H5" s="1">
        <v>225</v>
      </c>
      <c r="I5" s="1">
        <v>0</v>
      </c>
      <c r="J5" s="1">
        <v>-100</v>
      </c>
      <c r="K5" s="1">
        <v>0</v>
      </c>
      <c r="L5" s="1">
        <v>0</v>
      </c>
      <c r="M5" s="1">
        <v>0</v>
      </c>
      <c r="N5" s="1">
        <v>0</v>
      </c>
      <c r="O5" s="1">
        <v>0</v>
      </c>
      <c r="P5" s="1">
        <v>0</v>
      </c>
      <c r="Q5" s="1">
        <v>0</v>
      </c>
    </row>
    <row r="6" spans="1:17" ht="54" x14ac:dyDescent="0.35">
      <c r="A6" s="1"/>
      <c r="B6" s="1"/>
      <c r="C6" s="1"/>
      <c r="D6" s="7" t="s">
        <v>21</v>
      </c>
      <c r="E6" s="8">
        <v>3453.68</v>
      </c>
      <c r="F6" s="8">
        <v>3331.47</v>
      </c>
      <c r="G6" s="1">
        <v>-3.54</v>
      </c>
      <c r="H6" s="1">
        <v>252</v>
      </c>
      <c r="I6" s="1">
        <v>84</v>
      </c>
      <c r="J6" s="1">
        <v>-66.67</v>
      </c>
      <c r="K6" s="1">
        <v>39.659999999999997</v>
      </c>
      <c r="L6" s="1">
        <v>49.2</v>
      </c>
      <c r="M6" s="1">
        <v>349.69</v>
      </c>
      <c r="N6" s="8">
        <v>2981.56</v>
      </c>
      <c r="O6" s="1">
        <v>0</v>
      </c>
      <c r="P6" s="1">
        <v>0</v>
      </c>
      <c r="Q6" s="1">
        <v>435.61</v>
      </c>
    </row>
    <row r="7" spans="1:17" ht="54" x14ac:dyDescent="0.35">
      <c r="A7" s="1"/>
      <c r="B7" s="1"/>
      <c r="C7" s="1"/>
      <c r="D7" s="7" t="s">
        <v>22</v>
      </c>
      <c r="E7" s="8">
        <v>4236.79</v>
      </c>
      <c r="F7" s="1">
        <v>0</v>
      </c>
      <c r="G7" s="1">
        <v>-100</v>
      </c>
      <c r="H7" s="1">
        <v>313</v>
      </c>
      <c r="I7" s="1">
        <v>0</v>
      </c>
      <c r="J7" s="1">
        <v>-100</v>
      </c>
      <c r="K7" s="1">
        <v>0</v>
      </c>
      <c r="L7" s="1">
        <v>0</v>
      </c>
      <c r="M7" s="1">
        <v>0</v>
      </c>
      <c r="N7" s="1">
        <v>0</v>
      </c>
      <c r="O7" s="1">
        <v>0</v>
      </c>
      <c r="P7" s="1">
        <v>0</v>
      </c>
      <c r="Q7" s="1">
        <v>0</v>
      </c>
    </row>
    <row r="8" spans="1:17" ht="54" x14ac:dyDescent="0.35">
      <c r="A8" s="1"/>
      <c r="B8" s="1"/>
      <c r="C8" s="1"/>
      <c r="D8" s="7" t="s">
        <v>23</v>
      </c>
      <c r="E8" s="8">
        <v>3402.63</v>
      </c>
      <c r="F8" s="8">
        <v>3137.33</v>
      </c>
      <c r="G8" s="1">
        <v>-7.8</v>
      </c>
      <c r="H8" s="1">
        <v>260</v>
      </c>
      <c r="I8" s="1">
        <v>78</v>
      </c>
      <c r="J8" s="1">
        <v>-70</v>
      </c>
      <c r="K8" s="1">
        <v>40.22</v>
      </c>
      <c r="L8" s="1">
        <v>30.42</v>
      </c>
      <c r="M8" s="1">
        <v>295.63</v>
      </c>
      <c r="N8" s="8">
        <v>2841.64</v>
      </c>
      <c r="O8" s="1">
        <v>0</v>
      </c>
      <c r="P8" s="1">
        <v>0</v>
      </c>
      <c r="Q8" s="1">
        <v>356.32</v>
      </c>
    </row>
    <row r="9" spans="1:17" ht="54" x14ac:dyDescent="0.35">
      <c r="A9" s="1"/>
      <c r="B9" s="1"/>
      <c r="C9" s="1"/>
      <c r="D9" s="7" t="s">
        <v>24</v>
      </c>
      <c r="E9" s="8">
        <v>4010.81</v>
      </c>
      <c r="F9" s="8">
        <v>2423.92</v>
      </c>
      <c r="G9" s="1">
        <v>-39.57</v>
      </c>
      <c r="H9" s="1">
        <v>221</v>
      </c>
      <c r="I9" s="1">
        <v>66</v>
      </c>
      <c r="J9" s="1">
        <v>-70.14</v>
      </c>
      <c r="K9" s="1">
        <v>36.729999999999997</v>
      </c>
      <c r="L9" s="1">
        <v>35.630000000000003</v>
      </c>
      <c r="M9" s="1">
        <v>210.55</v>
      </c>
      <c r="N9" s="8">
        <v>2213.37</v>
      </c>
      <c r="O9" s="1">
        <v>0</v>
      </c>
      <c r="P9" s="1">
        <v>0</v>
      </c>
      <c r="Q9" s="1">
        <v>256.39999999999998</v>
      </c>
    </row>
    <row r="10" spans="1:17" ht="54" x14ac:dyDescent="0.35">
      <c r="A10" s="1"/>
      <c r="B10" s="1"/>
      <c r="C10" s="1"/>
      <c r="D10" s="7" t="s">
        <v>25</v>
      </c>
      <c r="E10" s="8">
        <v>3481.56</v>
      </c>
      <c r="F10" s="8">
        <v>2524.94</v>
      </c>
      <c r="G10" s="1">
        <v>-27.48</v>
      </c>
      <c r="H10" s="1">
        <v>241</v>
      </c>
      <c r="I10" s="1">
        <v>62</v>
      </c>
      <c r="J10" s="1">
        <v>-74.27</v>
      </c>
      <c r="K10" s="1">
        <v>40.72</v>
      </c>
      <c r="L10" s="1">
        <v>29.02</v>
      </c>
      <c r="M10" s="1">
        <v>354.76</v>
      </c>
      <c r="N10" s="8">
        <v>2150.1999999999998</v>
      </c>
      <c r="O10" s="1">
        <v>0</v>
      </c>
      <c r="P10" s="1">
        <v>0</v>
      </c>
      <c r="Q10" s="1">
        <v>305.18</v>
      </c>
    </row>
    <row r="11" spans="1:17" ht="54" x14ac:dyDescent="0.35">
      <c r="A11" s="1"/>
      <c r="B11" s="1"/>
      <c r="C11" s="1"/>
      <c r="D11" s="7" t="s">
        <v>26</v>
      </c>
      <c r="E11" s="8">
        <v>3047.8</v>
      </c>
      <c r="F11" s="8">
        <v>3898.93</v>
      </c>
      <c r="G11" s="1">
        <v>27.93</v>
      </c>
      <c r="H11" s="1">
        <v>209</v>
      </c>
      <c r="I11" s="1">
        <v>72</v>
      </c>
      <c r="J11" s="1">
        <v>-65.55</v>
      </c>
      <c r="K11" s="1">
        <v>54.15</v>
      </c>
      <c r="L11" s="1">
        <v>49.69</v>
      </c>
      <c r="M11" s="1">
        <v>476.37</v>
      </c>
      <c r="N11" s="8">
        <v>3370.25</v>
      </c>
      <c r="O11" s="1">
        <v>0</v>
      </c>
      <c r="P11" s="1">
        <v>52.15</v>
      </c>
      <c r="Q11" s="1">
        <v>511.17</v>
      </c>
    </row>
    <row r="12" spans="1:17" ht="54" x14ac:dyDescent="0.35">
      <c r="A12" s="1"/>
      <c r="B12" s="1"/>
      <c r="C12" s="1"/>
      <c r="D12" s="7" t="s">
        <v>27</v>
      </c>
      <c r="E12" s="8">
        <v>3322.2</v>
      </c>
      <c r="F12" s="8">
        <v>4826.9799999999996</v>
      </c>
      <c r="G12" s="1">
        <v>45.29</v>
      </c>
      <c r="H12" s="1">
        <v>245</v>
      </c>
      <c r="I12" s="1">
        <v>72</v>
      </c>
      <c r="J12" s="1">
        <v>-70.61</v>
      </c>
      <c r="K12" s="1">
        <v>67.040000000000006</v>
      </c>
      <c r="L12" s="1">
        <v>74.89</v>
      </c>
      <c r="M12" s="1">
        <v>149.5</v>
      </c>
      <c r="N12" s="8">
        <v>4677.4799999999996</v>
      </c>
      <c r="O12" s="1">
        <v>0</v>
      </c>
      <c r="P12" s="1">
        <v>0</v>
      </c>
      <c r="Q12" s="1">
        <v>530.29</v>
      </c>
    </row>
    <row r="13" spans="1:17" ht="54" x14ac:dyDescent="0.35">
      <c r="A13" s="1"/>
      <c r="B13" s="1"/>
      <c r="C13" s="1"/>
      <c r="D13" s="7" t="s">
        <v>28</v>
      </c>
      <c r="E13" s="8">
        <v>6057.34</v>
      </c>
      <c r="F13" s="8">
        <v>4528.2299999999996</v>
      </c>
      <c r="G13" s="1">
        <v>-25.24</v>
      </c>
      <c r="H13" s="1">
        <v>417</v>
      </c>
      <c r="I13" s="1">
        <v>94</v>
      </c>
      <c r="J13" s="1">
        <v>-77.459999999999994</v>
      </c>
      <c r="K13" s="1">
        <v>48.17</v>
      </c>
      <c r="L13" s="1">
        <v>91.68</v>
      </c>
      <c r="M13" s="1">
        <v>237.66</v>
      </c>
      <c r="N13" s="8">
        <v>4270.43</v>
      </c>
      <c r="O13" s="1">
        <v>0</v>
      </c>
      <c r="P13" s="1">
        <v>0</v>
      </c>
      <c r="Q13" s="1">
        <v>762.46</v>
      </c>
    </row>
    <row r="14" spans="1:17" ht="54" x14ac:dyDescent="0.35">
      <c r="A14" s="1"/>
      <c r="B14" s="1"/>
      <c r="C14" s="1"/>
      <c r="D14" s="7" t="s">
        <v>29</v>
      </c>
      <c r="E14" s="8">
        <v>4294.6400000000003</v>
      </c>
      <c r="F14" s="1">
        <v>0</v>
      </c>
      <c r="G14" s="1">
        <v>-100</v>
      </c>
      <c r="H14" s="1">
        <v>320</v>
      </c>
      <c r="I14" s="1">
        <v>0</v>
      </c>
      <c r="J14" s="1">
        <v>-100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</row>
    <row r="15" spans="1:17" ht="54" x14ac:dyDescent="0.35">
      <c r="A15" s="1"/>
      <c r="B15" s="1"/>
      <c r="C15" s="1"/>
      <c r="D15" s="7" t="s">
        <v>30</v>
      </c>
      <c r="E15" s="8">
        <v>2528.37</v>
      </c>
      <c r="F15" s="8">
        <v>5733.11</v>
      </c>
      <c r="G15" s="1">
        <v>126.75</v>
      </c>
      <c r="H15" s="1">
        <v>209</v>
      </c>
      <c r="I15" s="1">
        <v>106</v>
      </c>
      <c r="J15" s="1">
        <v>-49.28</v>
      </c>
      <c r="K15" s="1">
        <v>54.09</v>
      </c>
      <c r="L15" s="1">
        <v>92.62</v>
      </c>
      <c r="M15" s="8">
        <v>1432.76</v>
      </c>
      <c r="N15" s="8">
        <v>4300.37</v>
      </c>
      <c r="O15" s="1">
        <v>0</v>
      </c>
      <c r="P15" s="1">
        <v>0</v>
      </c>
      <c r="Q15" s="1">
        <v>664.84</v>
      </c>
    </row>
    <row r="16" spans="1:17" ht="54" x14ac:dyDescent="0.35">
      <c r="A16" s="1"/>
      <c r="B16" s="1"/>
      <c r="C16" s="1"/>
      <c r="D16" s="7" t="s">
        <v>31</v>
      </c>
      <c r="E16" s="8">
        <v>3206.88</v>
      </c>
      <c r="F16" s="8">
        <v>3501.19</v>
      </c>
      <c r="G16" s="1">
        <v>9.18</v>
      </c>
      <c r="H16" s="1">
        <v>211</v>
      </c>
      <c r="I16" s="1">
        <v>62</v>
      </c>
      <c r="J16" s="1">
        <v>-70.62</v>
      </c>
      <c r="K16" s="1">
        <v>56.47</v>
      </c>
      <c r="L16" s="1">
        <v>69.23</v>
      </c>
      <c r="M16" s="1">
        <v>273.64</v>
      </c>
      <c r="N16" s="8">
        <v>3207.07</v>
      </c>
      <c r="O16" s="1">
        <v>0</v>
      </c>
      <c r="P16" s="1">
        <v>0</v>
      </c>
      <c r="Q16" s="1">
        <v>357.7</v>
      </c>
    </row>
    <row r="17" spans="1:17" ht="54" x14ac:dyDescent="0.35">
      <c r="A17" s="1"/>
      <c r="B17" s="1"/>
      <c r="C17" s="1"/>
      <c r="D17" s="7" t="s">
        <v>32</v>
      </c>
      <c r="E17" s="8">
        <v>2985.68</v>
      </c>
      <c r="F17" s="8">
        <v>2481.36</v>
      </c>
      <c r="G17" s="1">
        <v>-16.89</v>
      </c>
      <c r="H17" s="1">
        <v>229</v>
      </c>
      <c r="I17" s="1">
        <v>70</v>
      </c>
      <c r="J17" s="1">
        <v>-69.430000000000007</v>
      </c>
      <c r="K17" s="1">
        <v>35.450000000000003</v>
      </c>
      <c r="L17" s="1">
        <v>61.44</v>
      </c>
      <c r="M17" s="1">
        <v>317.77</v>
      </c>
      <c r="N17" s="8">
        <v>2096.0500000000002</v>
      </c>
      <c r="O17" s="1">
        <v>0</v>
      </c>
      <c r="P17" s="1">
        <v>0</v>
      </c>
      <c r="Q17" s="1">
        <v>320.8</v>
      </c>
    </row>
    <row r="18" spans="1:17" ht="54" x14ac:dyDescent="0.35">
      <c r="A18" s="1"/>
      <c r="B18" s="1"/>
      <c r="C18" s="1"/>
      <c r="D18" s="7" t="s">
        <v>33</v>
      </c>
      <c r="E18" s="8">
        <v>3187.79</v>
      </c>
      <c r="F18" s="8">
        <v>2754.99</v>
      </c>
      <c r="G18" s="1">
        <v>-13.58</v>
      </c>
      <c r="H18" s="1">
        <v>247</v>
      </c>
      <c r="I18" s="1">
        <v>65</v>
      </c>
      <c r="J18" s="1">
        <v>-73.680000000000007</v>
      </c>
      <c r="K18" s="1">
        <v>42.38</v>
      </c>
      <c r="L18" s="1">
        <v>51.79</v>
      </c>
      <c r="M18" s="1">
        <v>198.82</v>
      </c>
      <c r="N18" s="8">
        <v>2406.11</v>
      </c>
      <c r="O18" s="1">
        <v>0</v>
      </c>
      <c r="P18" s="1">
        <v>0</v>
      </c>
      <c r="Q18" s="1">
        <v>263.70999999999998</v>
      </c>
    </row>
    <row r="19" spans="1:17" ht="54" x14ac:dyDescent="0.35">
      <c r="A19" s="1"/>
      <c r="B19" s="1"/>
      <c r="C19" s="1"/>
      <c r="D19" s="7" t="s">
        <v>34</v>
      </c>
      <c r="E19" s="8">
        <v>3331.52</v>
      </c>
      <c r="F19" s="8">
        <v>3350.85</v>
      </c>
      <c r="G19" s="1">
        <v>0.57999999999999996</v>
      </c>
      <c r="H19" s="1">
        <v>248</v>
      </c>
      <c r="I19" s="1">
        <v>58</v>
      </c>
      <c r="J19" s="1">
        <v>-76.61</v>
      </c>
      <c r="K19" s="1">
        <v>57.77</v>
      </c>
      <c r="L19" s="1">
        <v>59.83</v>
      </c>
      <c r="M19" s="1">
        <v>327.94</v>
      </c>
      <c r="N19" s="8">
        <v>3022.89</v>
      </c>
      <c r="O19" s="1">
        <v>0</v>
      </c>
      <c r="P19" s="1">
        <v>0</v>
      </c>
      <c r="Q19" s="1">
        <v>282.35000000000002</v>
      </c>
    </row>
    <row r="20" spans="1:17" ht="54" x14ac:dyDescent="0.35">
      <c r="A20" s="1"/>
      <c r="B20" s="1"/>
      <c r="C20" s="1"/>
      <c r="D20" s="7" t="s">
        <v>35</v>
      </c>
      <c r="E20" s="8">
        <v>4597.9399999999996</v>
      </c>
      <c r="F20" s="8">
        <v>5360.82</v>
      </c>
      <c r="G20" s="1">
        <v>16.59</v>
      </c>
      <c r="H20" s="1">
        <v>330</v>
      </c>
      <c r="I20" s="1">
        <v>85</v>
      </c>
      <c r="J20" s="1">
        <v>-74.239999999999995</v>
      </c>
      <c r="K20" s="1">
        <v>63.07</v>
      </c>
      <c r="L20" s="1">
        <v>90.88</v>
      </c>
      <c r="M20" s="1">
        <v>629.29</v>
      </c>
      <c r="N20" s="8">
        <v>4731.51</v>
      </c>
      <c r="O20" s="1">
        <v>0</v>
      </c>
      <c r="P20" s="1">
        <v>0</v>
      </c>
      <c r="Q20" s="1">
        <v>597.73</v>
      </c>
    </row>
    <row r="21" spans="1:17" ht="54" x14ac:dyDescent="0.35">
      <c r="A21" s="1"/>
      <c r="B21" s="1"/>
      <c r="C21" s="1"/>
      <c r="D21" s="7" t="s">
        <v>36</v>
      </c>
      <c r="E21" s="8">
        <v>4830.37</v>
      </c>
      <c r="F21" s="8">
        <v>2285.5100000000002</v>
      </c>
      <c r="G21" s="1">
        <v>-52.68</v>
      </c>
      <c r="H21" s="1">
        <v>331</v>
      </c>
      <c r="I21" s="1">
        <v>48</v>
      </c>
      <c r="J21" s="1">
        <v>-85.5</v>
      </c>
      <c r="K21" s="1">
        <v>47.61</v>
      </c>
      <c r="L21" s="1">
        <v>40.08</v>
      </c>
      <c r="M21" s="1">
        <v>166.61</v>
      </c>
      <c r="N21" s="8">
        <v>2118.92</v>
      </c>
      <c r="O21" s="1">
        <v>0</v>
      </c>
      <c r="P21" s="1">
        <v>0</v>
      </c>
      <c r="Q21" s="1">
        <v>287.18</v>
      </c>
    </row>
    <row r="22" spans="1:17" ht="54" x14ac:dyDescent="0.35">
      <c r="A22" s="1"/>
      <c r="B22" s="1"/>
      <c r="C22" s="1"/>
      <c r="D22" s="7" t="s">
        <v>37</v>
      </c>
      <c r="E22" s="8">
        <v>2633.51</v>
      </c>
      <c r="F22" s="8">
        <v>3473.29</v>
      </c>
      <c r="G22" s="1">
        <v>31.89</v>
      </c>
      <c r="H22" s="1">
        <v>238</v>
      </c>
      <c r="I22" s="1">
        <v>68</v>
      </c>
      <c r="J22" s="1">
        <v>-71.430000000000007</v>
      </c>
      <c r="K22" s="1">
        <v>51.08</v>
      </c>
      <c r="L22" s="1">
        <v>71.17</v>
      </c>
      <c r="M22" s="1">
        <v>337.95</v>
      </c>
      <c r="N22" s="8">
        <v>3135.34</v>
      </c>
      <c r="O22" s="1">
        <v>0</v>
      </c>
      <c r="P22" s="1">
        <v>0</v>
      </c>
      <c r="Q22" s="1">
        <v>322.51</v>
      </c>
    </row>
    <row r="23" spans="1:17" ht="54" x14ac:dyDescent="0.35">
      <c r="A23" s="1"/>
      <c r="B23" s="1"/>
      <c r="C23" s="1"/>
      <c r="D23" s="7" t="s">
        <v>38</v>
      </c>
      <c r="E23" s="8">
        <v>2569.11</v>
      </c>
      <c r="F23" s="8">
        <v>2038.65</v>
      </c>
      <c r="G23" s="1">
        <v>-20.65</v>
      </c>
      <c r="H23" s="1">
        <v>215</v>
      </c>
      <c r="I23" s="1">
        <v>61</v>
      </c>
      <c r="J23" s="1">
        <v>-71.63</v>
      </c>
      <c r="K23" s="1">
        <v>33.42</v>
      </c>
      <c r="L23" s="1">
        <v>28.87</v>
      </c>
      <c r="M23" s="1">
        <v>107.53</v>
      </c>
      <c r="N23" s="8">
        <v>1931.18</v>
      </c>
      <c r="O23" s="1">
        <v>0</v>
      </c>
      <c r="P23" s="1">
        <v>0</v>
      </c>
      <c r="Q23" s="1">
        <v>265.61</v>
      </c>
    </row>
    <row r="24" spans="1:17" ht="54" x14ac:dyDescent="0.35">
      <c r="A24" s="1"/>
      <c r="B24" s="1"/>
      <c r="C24" s="1"/>
      <c r="D24" s="7" t="s">
        <v>39</v>
      </c>
      <c r="E24" s="8">
        <v>2760.4</v>
      </c>
      <c r="F24" s="8">
        <v>2821.91</v>
      </c>
      <c r="G24" s="1">
        <v>2.23</v>
      </c>
      <c r="H24" s="1">
        <v>231</v>
      </c>
      <c r="I24" s="1">
        <v>61</v>
      </c>
      <c r="J24" s="1">
        <v>-73.59</v>
      </c>
      <c r="K24" s="1">
        <v>46.26</v>
      </c>
      <c r="L24" s="1">
        <v>32.03</v>
      </c>
      <c r="M24" s="1">
        <v>112.58</v>
      </c>
      <c r="N24" s="8">
        <v>2709.39</v>
      </c>
      <c r="O24" s="1">
        <v>0</v>
      </c>
      <c r="P24" s="1">
        <v>0</v>
      </c>
      <c r="Q24" s="1">
        <v>276.52</v>
      </c>
    </row>
    <row r="25" spans="1:17" ht="54" x14ac:dyDescent="0.35">
      <c r="A25" s="1"/>
      <c r="B25" s="1"/>
      <c r="C25" s="1"/>
      <c r="D25" s="7" t="s">
        <v>40</v>
      </c>
      <c r="E25" s="8">
        <v>2207.8200000000002</v>
      </c>
      <c r="F25" s="8">
        <v>2813.98</v>
      </c>
      <c r="G25" s="1">
        <v>27.46</v>
      </c>
      <c r="H25" s="1">
        <v>169</v>
      </c>
      <c r="I25" s="1">
        <v>59</v>
      </c>
      <c r="J25" s="1">
        <v>-65.09</v>
      </c>
      <c r="K25" s="1">
        <v>47.69</v>
      </c>
      <c r="L25" s="1">
        <v>45.69</v>
      </c>
      <c r="M25" s="1">
        <v>353.85</v>
      </c>
      <c r="N25" s="8">
        <v>2410.13</v>
      </c>
      <c r="O25" s="1">
        <v>0</v>
      </c>
      <c r="P25" s="1">
        <v>0</v>
      </c>
      <c r="Q25" s="1">
        <v>293.44</v>
      </c>
    </row>
    <row r="26" spans="1:17" ht="54" x14ac:dyDescent="0.35">
      <c r="A26" s="1"/>
      <c r="B26" s="1"/>
      <c r="C26" s="1"/>
      <c r="D26" s="7" t="s">
        <v>41</v>
      </c>
      <c r="E26" s="8">
        <v>2836.75</v>
      </c>
      <c r="F26" s="8">
        <v>2937.16</v>
      </c>
      <c r="G26" s="1">
        <v>3.54</v>
      </c>
      <c r="H26" s="1">
        <v>229</v>
      </c>
      <c r="I26" s="1">
        <v>51</v>
      </c>
      <c r="J26" s="1">
        <v>-77.73</v>
      </c>
      <c r="K26" s="1">
        <v>57.59</v>
      </c>
      <c r="L26" s="1">
        <v>58.39</v>
      </c>
      <c r="M26" s="1">
        <v>455.33</v>
      </c>
      <c r="N26" s="8">
        <v>2481.89</v>
      </c>
      <c r="O26" s="1">
        <v>0</v>
      </c>
      <c r="P26" s="1">
        <v>0</v>
      </c>
      <c r="Q26" s="1">
        <v>290.75</v>
      </c>
    </row>
    <row r="27" spans="1:17" ht="54" x14ac:dyDescent="0.35">
      <c r="A27" s="1"/>
      <c r="B27" s="1"/>
      <c r="C27" s="1"/>
      <c r="D27" s="7" t="s">
        <v>42</v>
      </c>
      <c r="E27" s="8">
        <v>4984.33</v>
      </c>
      <c r="F27" s="8">
        <v>2717.93</v>
      </c>
      <c r="G27" s="1">
        <v>-45.47</v>
      </c>
      <c r="H27" s="1">
        <v>345</v>
      </c>
      <c r="I27" s="1">
        <v>68</v>
      </c>
      <c r="J27" s="1">
        <v>-80.290000000000006</v>
      </c>
      <c r="K27" s="1">
        <v>39.97</v>
      </c>
      <c r="L27" s="1">
        <v>39.79</v>
      </c>
      <c r="M27" s="1">
        <v>229.98</v>
      </c>
      <c r="N27" s="8">
        <v>2488.11</v>
      </c>
      <c r="O27" s="1">
        <v>0</v>
      </c>
      <c r="P27" s="1">
        <v>0</v>
      </c>
      <c r="Q27" s="1">
        <v>221.58</v>
      </c>
    </row>
    <row r="28" spans="1:17" ht="54" x14ac:dyDescent="0.35">
      <c r="A28" s="1"/>
      <c r="B28" s="1"/>
      <c r="C28" s="1"/>
      <c r="D28" s="7" t="s">
        <v>43</v>
      </c>
      <c r="E28" s="8">
        <v>1996.31</v>
      </c>
      <c r="F28" s="8">
        <v>2997.26</v>
      </c>
      <c r="G28" s="1">
        <v>50.14</v>
      </c>
      <c r="H28" s="1">
        <v>167</v>
      </c>
      <c r="I28" s="1">
        <v>54</v>
      </c>
      <c r="J28" s="1">
        <v>-67.66</v>
      </c>
      <c r="K28" s="1">
        <v>55.5</v>
      </c>
      <c r="L28" s="1">
        <v>57.77</v>
      </c>
      <c r="M28" s="1">
        <v>210.25</v>
      </c>
      <c r="N28" s="8">
        <v>2787.01</v>
      </c>
      <c r="O28" s="1">
        <v>0</v>
      </c>
      <c r="P28" s="1">
        <v>0</v>
      </c>
      <c r="Q28" s="1">
        <v>307.94</v>
      </c>
    </row>
    <row r="29" spans="1:17" ht="54" x14ac:dyDescent="0.35">
      <c r="A29" s="1"/>
      <c r="B29" s="1"/>
      <c r="C29" s="1"/>
      <c r="D29" s="7" t="s">
        <v>44</v>
      </c>
      <c r="E29" s="1">
        <v>0</v>
      </c>
      <c r="F29" s="8">
        <v>1999.23</v>
      </c>
      <c r="G29" s="1" t="s">
        <v>45</v>
      </c>
      <c r="H29" s="1">
        <v>0</v>
      </c>
      <c r="I29" s="1">
        <v>52</v>
      </c>
      <c r="J29" s="1" t="s">
        <v>45</v>
      </c>
      <c r="K29" s="1">
        <v>38.450000000000003</v>
      </c>
      <c r="L29" s="1">
        <v>30.15</v>
      </c>
      <c r="M29" s="1">
        <v>291.17</v>
      </c>
      <c r="N29" s="8">
        <v>1708</v>
      </c>
      <c r="O29" s="1">
        <v>0</v>
      </c>
      <c r="P29" s="1">
        <v>0</v>
      </c>
      <c r="Q29" s="1">
        <v>199.88</v>
      </c>
    </row>
    <row r="30" spans="1:17" ht="54" x14ac:dyDescent="0.35">
      <c r="A30" s="1"/>
      <c r="B30" s="1"/>
      <c r="C30" s="1"/>
      <c r="D30" s="7" t="s">
        <v>46</v>
      </c>
      <c r="E30" s="8">
        <v>3294.09</v>
      </c>
      <c r="F30" s="8">
        <v>1034.3399999999999</v>
      </c>
      <c r="G30" s="1">
        <v>-68.599999999999994</v>
      </c>
      <c r="H30" s="1">
        <v>257</v>
      </c>
      <c r="I30" s="1">
        <v>23</v>
      </c>
      <c r="J30" s="1">
        <v>-91.05</v>
      </c>
      <c r="K30" s="1">
        <v>44.97</v>
      </c>
      <c r="L30" s="1">
        <v>15.59</v>
      </c>
      <c r="M30" s="1">
        <v>166.6</v>
      </c>
      <c r="N30" s="1">
        <v>867.84</v>
      </c>
      <c r="O30" s="1">
        <v>0</v>
      </c>
      <c r="P30" s="1">
        <v>0</v>
      </c>
      <c r="Q30" s="1">
        <v>121.58</v>
      </c>
    </row>
    <row r="31" spans="1:17" ht="54" x14ac:dyDescent="0.35">
      <c r="A31" s="1"/>
      <c r="B31" s="1"/>
      <c r="C31" s="1"/>
      <c r="D31" s="7" t="s">
        <v>47</v>
      </c>
      <c r="E31" s="8">
        <v>3901.24</v>
      </c>
      <c r="F31" s="8">
        <v>3440.91</v>
      </c>
      <c r="G31" s="1">
        <v>-11.8</v>
      </c>
      <c r="H31" s="1">
        <v>285</v>
      </c>
      <c r="I31" s="1">
        <v>77</v>
      </c>
      <c r="J31" s="1">
        <v>-72.98</v>
      </c>
      <c r="K31" s="1">
        <v>44.69</v>
      </c>
      <c r="L31" s="1">
        <v>36.78</v>
      </c>
      <c r="M31" s="1">
        <v>432.21</v>
      </c>
      <c r="N31" s="8">
        <v>2988.92</v>
      </c>
      <c r="O31" s="1">
        <v>0</v>
      </c>
      <c r="P31" s="1">
        <v>0</v>
      </c>
      <c r="Q31" s="1">
        <v>423.98</v>
      </c>
    </row>
    <row r="32" spans="1:17" ht="54" x14ac:dyDescent="0.35">
      <c r="A32" s="1"/>
      <c r="B32" s="1"/>
      <c r="C32" s="1"/>
      <c r="D32" s="7" t="s">
        <v>48</v>
      </c>
      <c r="E32" s="8">
        <v>3024.99</v>
      </c>
      <c r="F32" s="8">
        <v>2435.9899999999998</v>
      </c>
      <c r="G32" s="1">
        <v>-19.47</v>
      </c>
      <c r="H32" s="1">
        <v>210</v>
      </c>
      <c r="I32" s="1">
        <v>55</v>
      </c>
      <c r="J32" s="1">
        <v>-73.81</v>
      </c>
      <c r="K32" s="1">
        <v>44.29</v>
      </c>
      <c r="L32" s="1">
        <v>23.68</v>
      </c>
      <c r="M32" s="1">
        <v>464.59</v>
      </c>
      <c r="N32" s="8">
        <v>1939</v>
      </c>
      <c r="O32" s="1">
        <v>0</v>
      </c>
      <c r="P32" s="1">
        <v>32.28</v>
      </c>
      <c r="Q32" s="1">
        <v>289.94</v>
      </c>
    </row>
    <row r="33" spans="1:17" ht="54" x14ac:dyDescent="0.35">
      <c r="A33" s="1"/>
      <c r="B33" s="1"/>
      <c r="C33" s="1"/>
      <c r="D33" s="7" t="s">
        <v>49</v>
      </c>
      <c r="E33" s="8">
        <v>3824.53</v>
      </c>
      <c r="F33" s="8">
        <v>2263.25</v>
      </c>
      <c r="G33" s="1">
        <v>-40.82</v>
      </c>
      <c r="H33" s="1">
        <v>250</v>
      </c>
      <c r="I33" s="1">
        <v>48</v>
      </c>
      <c r="J33" s="1">
        <v>-80.8</v>
      </c>
      <c r="K33" s="1">
        <v>47.15</v>
      </c>
      <c r="L33" s="1">
        <v>28.11</v>
      </c>
      <c r="M33" s="1">
        <v>288.58999999999997</v>
      </c>
      <c r="N33" s="8">
        <v>1974.64</v>
      </c>
      <c r="O33" s="1">
        <v>0</v>
      </c>
      <c r="P33" s="1">
        <v>0</v>
      </c>
      <c r="Q33" s="1">
        <v>214.26</v>
      </c>
    </row>
    <row r="34" spans="1:17" ht="54" x14ac:dyDescent="0.35">
      <c r="A34" s="1"/>
      <c r="B34" s="1"/>
      <c r="C34" s="1"/>
      <c r="D34" s="7" t="s">
        <v>50</v>
      </c>
      <c r="E34" s="8">
        <v>4019.28</v>
      </c>
      <c r="F34" s="8">
        <v>3856.97</v>
      </c>
      <c r="G34" s="1">
        <v>-4.04</v>
      </c>
      <c r="H34" s="1">
        <v>259</v>
      </c>
      <c r="I34" s="1">
        <v>78</v>
      </c>
      <c r="J34" s="1">
        <v>-69.88</v>
      </c>
      <c r="K34" s="1">
        <v>49.45</v>
      </c>
      <c r="L34" s="1">
        <v>55.38</v>
      </c>
      <c r="M34" s="1">
        <v>313.07</v>
      </c>
      <c r="N34" s="8">
        <v>3503.74</v>
      </c>
      <c r="O34" s="1">
        <v>0</v>
      </c>
      <c r="P34" s="1">
        <v>0</v>
      </c>
      <c r="Q34" s="1">
        <v>372.76</v>
      </c>
    </row>
    <row r="35" spans="1:17" ht="54" x14ac:dyDescent="0.35">
      <c r="A35" s="1"/>
      <c r="B35" s="1"/>
      <c r="C35" s="1"/>
      <c r="D35" s="7" t="s">
        <v>51</v>
      </c>
      <c r="E35" s="8">
        <v>4553.54</v>
      </c>
      <c r="F35" s="8">
        <v>2837.06</v>
      </c>
      <c r="G35" s="1">
        <v>-37.700000000000003</v>
      </c>
      <c r="H35" s="1">
        <v>324</v>
      </c>
      <c r="I35" s="1">
        <v>57</v>
      </c>
      <c r="J35" s="1">
        <v>-82.41</v>
      </c>
      <c r="K35" s="1">
        <v>49.77</v>
      </c>
      <c r="L35" s="1">
        <v>50.01</v>
      </c>
      <c r="M35" s="1">
        <v>131.4</v>
      </c>
      <c r="N35" s="8">
        <v>2705.66</v>
      </c>
      <c r="O35" s="1">
        <v>0</v>
      </c>
      <c r="P35" s="1">
        <v>0</v>
      </c>
      <c r="Q35" s="1">
        <v>305.02999999999997</v>
      </c>
    </row>
    <row r="36" spans="1:17" ht="54" x14ac:dyDescent="0.35">
      <c r="A36" s="1"/>
      <c r="B36" s="1"/>
      <c r="C36" s="1"/>
      <c r="D36" s="7" t="s">
        <v>52</v>
      </c>
      <c r="E36" s="8">
        <v>2454.89</v>
      </c>
      <c r="F36" s="8">
        <v>2539.56</v>
      </c>
      <c r="G36" s="1">
        <v>3.45</v>
      </c>
      <c r="H36" s="1">
        <v>194</v>
      </c>
      <c r="I36" s="1">
        <v>67</v>
      </c>
      <c r="J36" s="1">
        <v>-65.459999999999994</v>
      </c>
      <c r="K36" s="1">
        <v>37.9</v>
      </c>
      <c r="L36" s="1">
        <v>33.520000000000003</v>
      </c>
      <c r="M36" s="1">
        <v>265.76</v>
      </c>
      <c r="N36" s="8">
        <v>2273.8200000000002</v>
      </c>
      <c r="O36" s="1">
        <v>0</v>
      </c>
      <c r="P36" s="1">
        <v>0</v>
      </c>
      <c r="Q36" s="1">
        <v>267.04000000000002</v>
      </c>
    </row>
    <row r="37" spans="1:17" ht="54" x14ac:dyDescent="0.35">
      <c r="A37" s="1"/>
      <c r="B37" s="1"/>
      <c r="C37" s="1"/>
      <c r="D37" s="7" t="s">
        <v>53</v>
      </c>
      <c r="E37" s="8">
        <v>3157.99</v>
      </c>
      <c r="F37" s="8">
        <v>2668.33</v>
      </c>
      <c r="G37" s="1">
        <v>-15.51</v>
      </c>
      <c r="H37" s="1">
        <v>251</v>
      </c>
      <c r="I37" s="1">
        <v>72</v>
      </c>
      <c r="J37" s="1">
        <v>-71.31</v>
      </c>
      <c r="K37" s="1">
        <v>37.06</v>
      </c>
      <c r="L37" s="1">
        <v>49.06</v>
      </c>
      <c r="M37" s="1">
        <v>405.06</v>
      </c>
      <c r="N37" s="8">
        <v>2263.29</v>
      </c>
      <c r="O37" s="1">
        <v>0</v>
      </c>
      <c r="P37" s="1">
        <v>0</v>
      </c>
      <c r="Q37" s="1">
        <v>257.87</v>
      </c>
    </row>
    <row r="38" spans="1:17" ht="54" x14ac:dyDescent="0.35">
      <c r="A38" s="1"/>
      <c r="B38" s="1"/>
      <c r="C38" s="1"/>
      <c r="D38" s="7" t="s">
        <v>54</v>
      </c>
      <c r="E38" s="8">
        <v>3437.93</v>
      </c>
      <c r="F38" s="8">
        <v>1538.52</v>
      </c>
      <c r="G38" s="1">
        <v>-55.25</v>
      </c>
      <c r="H38" s="1">
        <v>292</v>
      </c>
      <c r="I38" s="1">
        <v>51</v>
      </c>
      <c r="J38" s="1">
        <v>-82.53</v>
      </c>
      <c r="K38" s="1">
        <v>30.17</v>
      </c>
      <c r="L38" s="1">
        <v>43.75</v>
      </c>
      <c r="M38" s="1">
        <v>211.65</v>
      </c>
      <c r="N38" s="8">
        <v>1326.77</v>
      </c>
      <c r="O38" s="1">
        <v>0</v>
      </c>
      <c r="P38" s="1">
        <v>0</v>
      </c>
      <c r="Q38" s="1">
        <v>131.91999999999999</v>
      </c>
    </row>
    <row r="39" spans="1:17" ht="54" x14ac:dyDescent="0.35">
      <c r="A39" s="1"/>
      <c r="B39" s="1"/>
      <c r="C39" s="1"/>
      <c r="D39" s="7" t="s">
        <v>55</v>
      </c>
      <c r="E39" s="8">
        <v>2415.19</v>
      </c>
      <c r="F39" s="8">
        <v>2779.96</v>
      </c>
      <c r="G39" s="1">
        <v>15.1</v>
      </c>
      <c r="H39" s="1">
        <v>186</v>
      </c>
      <c r="I39" s="1">
        <v>68</v>
      </c>
      <c r="J39" s="1">
        <v>-63.44</v>
      </c>
      <c r="K39" s="1">
        <v>40.880000000000003</v>
      </c>
      <c r="L39" s="1">
        <v>44.31</v>
      </c>
      <c r="M39" s="1">
        <v>382.47</v>
      </c>
      <c r="N39" s="8">
        <v>2397.4299999999998</v>
      </c>
      <c r="O39" s="1">
        <v>0</v>
      </c>
      <c r="P39" s="1">
        <v>0</v>
      </c>
      <c r="Q39" s="1">
        <v>243.56</v>
      </c>
    </row>
    <row r="40" spans="1:17" ht="54" x14ac:dyDescent="0.35">
      <c r="A40" s="1"/>
      <c r="B40" s="1"/>
      <c r="C40" s="1"/>
      <c r="D40" s="7" t="s">
        <v>56</v>
      </c>
      <c r="E40" s="8">
        <v>3085.55</v>
      </c>
      <c r="F40" s="8">
        <v>2859.01</v>
      </c>
      <c r="G40" s="1">
        <v>-7.34</v>
      </c>
      <c r="H40" s="1">
        <v>216</v>
      </c>
      <c r="I40" s="1">
        <v>66</v>
      </c>
      <c r="J40" s="1">
        <v>-69.44</v>
      </c>
      <c r="K40" s="1">
        <v>43.32</v>
      </c>
      <c r="L40" s="1">
        <v>55.11</v>
      </c>
      <c r="M40" s="1">
        <v>174.85</v>
      </c>
      <c r="N40" s="8">
        <v>2684.16</v>
      </c>
      <c r="O40" s="1">
        <v>0</v>
      </c>
      <c r="P40" s="1">
        <v>0</v>
      </c>
      <c r="Q40" s="1">
        <v>254.81</v>
      </c>
    </row>
    <row r="41" spans="1:17" ht="54" x14ac:dyDescent="0.35">
      <c r="A41" s="1"/>
      <c r="B41" s="1"/>
      <c r="C41" s="1"/>
      <c r="D41" s="7" t="s">
        <v>57</v>
      </c>
      <c r="E41" s="8">
        <v>5462.59</v>
      </c>
      <c r="F41" s="8">
        <v>3600.44</v>
      </c>
      <c r="G41" s="1">
        <v>-34.090000000000003</v>
      </c>
      <c r="H41" s="1">
        <v>381</v>
      </c>
      <c r="I41" s="1">
        <v>93</v>
      </c>
      <c r="J41" s="1">
        <v>-75.59</v>
      </c>
      <c r="K41" s="1">
        <v>38.71</v>
      </c>
      <c r="L41" s="1">
        <v>45.67</v>
      </c>
      <c r="M41" s="1">
        <v>348.58</v>
      </c>
      <c r="N41" s="8">
        <v>3251.62</v>
      </c>
      <c r="O41" s="1">
        <v>0</v>
      </c>
      <c r="P41" s="1">
        <v>0</v>
      </c>
      <c r="Q41" s="1">
        <v>323.64999999999998</v>
      </c>
    </row>
    <row r="42" spans="1:17" ht="54" x14ac:dyDescent="0.35">
      <c r="A42" s="1"/>
      <c r="B42" s="1"/>
      <c r="C42" s="1"/>
      <c r="D42" s="7" t="s">
        <v>58</v>
      </c>
      <c r="E42" s="8">
        <v>2337.1</v>
      </c>
      <c r="F42" s="8">
        <v>1533.83</v>
      </c>
      <c r="G42" s="1">
        <v>-34.369999999999997</v>
      </c>
      <c r="H42" s="1">
        <v>177</v>
      </c>
      <c r="I42" s="1">
        <v>48</v>
      </c>
      <c r="J42" s="1">
        <v>-72.88</v>
      </c>
      <c r="K42" s="1">
        <v>31.95</v>
      </c>
      <c r="L42" s="1">
        <v>21.68</v>
      </c>
      <c r="M42" s="1">
        <v>209.29</v>
      </c>
      <c r="N42" s="8">
        <v>1324.52</v>
      </c>
      <c r="O42" s="1">
        <v>0</v>
      </c>
      <c r="P42" s="1">
        <v>0</v>
      </c>
      <c r="Q42" s="1">
        <v>158.94</v>
      </c>
    </row>
    <row r="43" spans="1:17" ht="54" x14ac:dyDescent="0.35">
      <c r="A43" s="1"/>
      <c r="B43" s="1"/>
      <c r="C43" s="1"/>
      <c r="D43" s="7" t="s">
        <v>59</v>
      </c>
      <c r="E43" s="8">
        <v>2689.87</v>
      </c>
      <c r="F43" s="8">
        <v>2050.15</v>
      </c>
      <c r="G43" s="1">
        <v>-23.78</v>
      </c>
      <c r="H43" s="1">
        <v>237</v>
      </c>
      <c r="I43" s="1">
        <v>68</v>
      </c>
      <c r="J43" s="1">
        <v>-71.31</v>
      </c>
      <c r="K43" s="1">
        <v>30.15</v>
      </c>
      <c r="L43" s="1">
        <v>19.8</v>
      </c>
      <c r="M43" s="1">
        <v>538.05999999999995</v>
      </c>
      <c r="N43" s="8">
        <v>1511.91</v>
      </c>
      <c r="O43" s="1">
        <v>0</v>
      </c>
      <c r="P43" s="1">
        <v>0</v>
      </c>
      <c r="Q43" s="1">
        <v>238.54</v>
      </c>
    </row>
    <row r="44" spans="1:17" ht="54" x14ac:dyDescent="0.35">
      <c r="A44" s="1"/>
      <c r="B44" s="1"/>
      <c r="C44" s="1"/>
      <c r="D44" s="7" t="s">
        <v>60</v>
      </c>
      <c r="E44" s="8">
        <v>3102.32</v>
      </c>
      <c r="F44" s="8">
        <v>1945.93</v>
      </c>
      <c r="G44" s="1">
        <v>-37.28</v>
      </c>
      <c r="H44" s="1">
        <v>257</v>
      </c>
      <c r="I44" s="1">
        <v>53</v>
      </c>
      <c r="J44" s="1">
        <v>-79.38</v>
      </c>
      <c r="K44" s="1">
        <v>36.72</v>
      </c>
      <c r="L44" s="1">
        <v>37.07</v>
      </c>
      <c r="M44" s="1">
        <v>60.22</v>
      </c>
      <c r="N44" s="8">
        <v>1885.75</v>
      </c>
      <c r="O44" s="1">
        <v>0</v>
      </c>
      <c r="P44" s="1">
        <v>0</v>
      </c>
      <c r="Q44" s="1">
        <v>227.84</v>
      </c>
    </row>
    <row r="45" spans="1:17" ht="54" x14ac:dyDescent="0.35">
      <c r="A45" s="1"/>
      <c r="B45" s="1"/>
      <c r="C45" s="1"/>
      <c r="D45" s="7" t="s">
        <v>61</v>
      </c>
      <c r="E45" s="8">
        <v>3413.05</v>
      </c>
      <c r="F45" s="8">
        <v>1666.03</v>
      </c>
      <c r="G45" s="1">
        <v>-51.19</v>
      </c>
      <c r="H45" s="1">
        <v>251</v>
      </c>
      <c r="I45" s="1">
        <v>45</v>
      </c>
      <c r="J45" s="1">
        <v>-82.07</v>
      </c>
      <c r="K45" s="1">
        <v>37.020000000000003</v>
      </c>
      <c r="L45" s="1">
        <v>15.28</v>
      </c>
      <c r="M45" s="1">
        <v>250.49</v>
      </c>
      <c r="N45" s="8">
        <v>1415.52</v>
      </c>
      <c r="O45" s="1">
        <v>0</v>
      </c>
      <c r="P45" s="1">
        <v>0</v>
      </c>
      <c r="Q45" s="1">
        <v>199.32</v>
      </c>
    </row>
    <row r="46" spans="1:17" ht="54" x14ac:dyDescent="0.35">
      <c r="A46" s="1"/>
      <c r="B46" s="1"/>
      <c r="C46" s="1"/>
      <c r="D46" s="7" t="s">
        <v>62</v>
      </c>
      <c r="E46" s="8">
        <v>2912.02</v>
      </c>
      <c r="F46" s="8">
        <v>2183.94</v>
      </c>
      <c r="G46" s="1">
        <v>-25</v>
      </c>
      <c r="H46" s="1">
        <v>196</v>
      </c>
      <c r="I46" s="1">
        <v>54</v>
      </c>
      <c r="J46" s="1">
        <v>-72.45</v>
      </c>
      <c r="K46" s="1">
        <v>40.44</v>
      </c>
      <c r="L46" s="1">
        <v>37.07</v>
      </c>
      <c r="M46" s="1">
        <v>305.56</v>
      </c>
      <c r="N46" s="8">
        <v>1878.4</v>
      </c>
      <c r="O46" s="1">
        <v>0</v>
      </c>
      <c r="P46" s="1">
        <v>0</v>
      </c>
      <c r="Q46" s="1">
        <v>252.15</v>
      </c>
    </row>
    <row r="47" spans="1:17" ht="54" x14ac:dyDescent="0.35">
      <c r="A47" s="1"/>
      <c r="B47" s="1"/>
      <c r="C47" s="1"/>
      <c r="D47" s="7" t="s">
        <v>63</v>
      </c>
      <c r="E47" s="8">
        <v>3626.3</v>
      </c>
      <c r="F47" s="8">
        <v>2430.1799999999998</v>
      </c>
      <c r="G47" s="1">
        <v>-32.979999999999997</v>
      </c>
      <c r="H47" s="1">
        <v>274</v>
      </c>
      <c r="I47" s="1">
        <v>51</v>
      </c>
      <c r="J47" s="1">
        <v>-81.39</v>
      </c>
      <c r="K47" s="1">
        <v>47.65</v>
      </c>
      <c r="L47" s="1">
        <v>26.98</v>
      </c>
      <c r="M47" s="1">
        <v>139.69</v>
      </c>
      <c r="N47" s="8">
        <v>2290.5700000000002</v>
      </c>
      <c r="O47" s="1">
        <v>0</v>
      </c>
      <c r="P47" s="1">
        <v>0</v>
      </c>
      <c r="Q47" s="1">
        <v>254.77</v>
      </c>
    </row>
    <row r="48" spans="1:17" ht="54" x14ac:dyDescent="0.35">
      <c r="A48" s="1"/>
      <c r="B48" s="1"/>
      <c r="C48" s="1"/>
      <c r="D48" s="7" t="s">
        <v>64</v>
      </c>
      <c r="E48" s="8">
        <v>5455.09</v>
      </c>
      <c r="F48" s="8">
        <v>3683</v>
      </c>
      <c r="G48" s="1">
        <v>-32.49</v>
      </c>
      <c r="H48" s="1">
        <v>340</v>
      </c>
      <c r="I48" s="1">
        <v>65</v>
      </c>
      <c r="J48" s="1">
        <v>-80.88</v>
      </c>
      <c r="K48" s="1">
        <v>56.66</v>
      </c>
      <c r="L48" s="1">
        <v>44.19</v>
      </c>
      <c r="M48" s="1">
        <v>132.81</v>
      </c>
      <c r="N48" s="8">
        <v>3550.21</v>
      </c>
      <c r="O48" s="1">
        <v>0</v>
      </c>
      <c r="P48" s="1">
        <v>0</v>
      </c>
      <c r="Q48" s="1">
        <v>298.62</v>
      </c>
    </row>
    <row r="49" spans="1:17" ht="54" x14ac:dyDescent="0.35">
      <c r="A49" s="1"/>
      <c r="B49" s="1"/>
      <c r="C49" s="1"/>
      <c r="D49" s="7" t="s">
        <v>65</v>
      </c>
      <c r="E49" s="8">
        <v>3512.77</v>
      </c>
      <c r="F49" s="8">
        <v>1619.99</v>
      </c>
      <c r="G49" s="1">
        <v>-53.88</v>
      </c>
      <c r="H49" s="1">
        <v>256</v>
      </c>
      <c r="I49" s="1">
        <v>41</v>
      </c>
      <c r="J49" s="1">
        <v>-83.98</v>
      </c>
      <c r="K49" s="1">
        <v>39.51</v>
      </c>
      <c r="L49" s="1">
        <v>29.75</v>
      </c>
      <c r="M49" s="1">
        <v>91.17</v>
      </c>
      <c r="N49" s="8">
        <v>1528.86</v>
      </c>
      <c r="O49" s="1">
        <v>0</v>
      </c>
      <c r="P49" s="1">
        <v>0</v>
      </c>
      <c r="Q49" s="1">
        <v>191.89</v>
      </c>
    </row>
    <row r="50" spans="1:17" ht="54" x14ac:dyDescent="0.35">
      <c r="A50" s="1"/>
      <c r="B50" s="1"/>
      <c r="C50" s="1"/>
      <c r="D50" s="7" t="s">
        <v>66</v>
      </c>
      <c r="E50" s="8">
        <v>3616.65</v>
      </c>
      <c r="F50" s="8">
        <v>2399.38</v>
      </c>
      <c r="G50" s="1">
        <v>-33.659999999999997</v>
      </c>
      <c r="H50" s="1">
        <v>260</v>
      </c>
      <c r="I50" s="1">
        <v>62</v>
      </c>
      <c r="J50" s="1">
        <v>-76.150000000000006</v>
      </c>
      <c r="K50" s="1">
        <v>38.700000000000003</v>
      </c>
      <c r="L50" s="1">
        <v>28.87</v>
      </c>
      <c r="M50" s="1">
        <v>224.28</v>
      </c>
      <c r="N50" s="8">
        <v>2175.16</v>
      </c>
      <c r="O50" s="1">
        <v>0</v>
      </c>
      <c r="P50" s="1">
        <v>0</v>
      </c>
      <c r="Q50" s="1">
        <v>254.77</v>
      </c>
    </row>
    <row r="51" spans="1:17" ht="54" x14ac:dyDescent="0.35">
      <c r="A51" s="1"/>
      <c r="B51" s="1"/>
      <c r="C51" s="1"/>
      <c r="D51" s="7" t="s">
        <v>67</v>
      </c>
      <c r="E51" s="8">
        <v>2130.3000000000002</v>
      </c>
      <c r="F51" s="8">
        <v>1619.31</v>
      </c>
      <c r="G51" s="1">
        <v>-23.99</v>
      </c>
      <c r="H51" s="1">
        <v>173</v>
      </c>
      <c r="I51" s="1">
        <v>52</v>
      </c>
      <c r="J51" s="1">
        <v>-69.94</v>
      </c>
      <c r="K51" s="1">
        <v>31.14</v>
      </c>
      <c r="L51" s="1">
        <v>19.57</v>
      </c>
      <c r="M51" s="1">
        <v>41.52</v>
      </c>
      <c r="N51" s="8">
        <v>1577.83</v>
      </c>
      <c r="O51" s="1">
        <v>0</v>
      </c>
      <c r="P51" s="1">
        <v>0</v>
      </c>
      <c r="Q51" s="1">
        <v>170.19</v>
      </c>
    </row>
    <row r="52" spans="1:17" ht="54" x14ac:dyDescent="0.35">
      <c r="A52" s="1"/>
      <c r="B52" s="1"/>
      <c r="C52" s="1"/>
      <c r="D52" s="7" t="s">
        <v>68</v>
      </c>
      <c r="E52" s="8">
        <v>2609.2800000000002</v>
      </c>
      <c r="F52" s="8">
        <v>1854.39</v>
      </c>
      <c r="G52" s="1">
        <v>-28.93</v>
      </c>
      <c r="H52" s="1">
        <v>229</v>
      </c>
      <c r="I52" s="1">
        <v>59</v>
      </c>
      <c r="J52" s="1">
        <v>-74.239999999999995</v>
      </c>
      <c r="K52" s="1">
        <v>31.43</v>
      </c>
      <c r="L52" s="1">
        <v>16.649999999999999</v>
      </c>
      <c r="M52" s="1">
        <v>81.22</v>
      </c>
      <c r="N52" s="8">
        <v>1773.21</v>
      </c>
      <c r="O52" s="1">
        <v>0</v>
      </c>
      <c r="P52" s="1">
        <v>0</v>
      </c>
      <c r="Q52" s="1">
        <v>189.99</v>
      </c>
    </row>
    <row r="53" spans="1:17" ht="54" x14ac:dyDescent="0.35">
      <c r="A53" s="1"/>
      <c r="B53" s="1"/>
      <c r="C53" s="1"/>
      <c r="D53" s="7" t="s">
        <v>69</v>
      </c>
      <c r="E53" s="8">
        <v>2689.59</v>
      </c>
      <c r="F53" s="8">
        <v>1484.54</v>
      </c>
      <c r="G53" s="1">
        <v>-44.8</v>
      </c>
      <c r="H53" s="1">
        <v>215</v>
      </c>
      <c r="I53" s="1">
        <v>52</v>
      </c>
      <c r="J53" s="1">
        <v>-75.81</v>
      </c>
      <c r="K53" s="1">
        <v>28.55</v>
      </c>
      <c r="L53" s="1">
        <v>27.67</v>
      </c>
      <c r="M53" s="1">
        <v>309.35000000000002</v>
      </c>
      <c r="N53" s="8">
        <v>1175.19</v>
      </c>
      <c r="O53" s="1">
        <v>0</v>
      </c>
      <c r="P53" s="1">
        <v>0</v>
      </c>
      <c r="Q53" s="1">
        <v>189.72</v>
      </c>
    </row>
    <row r="54" spans="1:17" ht="54" x14ac:dyDescent="0.35">
      <c r="A54" s="1"/>
      <c r="B54" s="1"/>
      <c r="C54" s="1"/>
      <c r="D54" s="7" t="s">
        <v>70</v>
      </c>
      <c r="E54" s="8">
        <v>3277.29</v>
      </c>
      <c r="F54" s="8">
        <v>3111.99</v>
      </c>
      <c r="G54" s="1">
        <v>-5.04</v>
      </c>
      <c r="H54" s="1">
        <v>249</v>
      </c>
      <c r="I54" s="1">
        <v>73</v>
      </c>
      <c r="J54" s="1">
        <v>-70.680000000000007</v>
      </c>
      <c r="K54" s="1">
        <v>42.63</v>
      </c>
      <c r="L54" s="1">
        <v>50.77</v>
      </c>
      <c r="M54" s="1">
        <v>180.04</v>
      </c>
      <c r="N54" s="8">
        <v>2931.83</v>
      </c>
      <c r="O54" s="1">
        <v>0</v>
      </c>
      <c r="P54" s="1">
        <v>0</v>
      </c>
      <c r="Q54" s="1">
        <v>310.06</v>
      </c>
    </row>
    <row r="55" spans="1:17" ht="54" x14ac:dyDescent="0.35">
      <c r="A55" s="1"/>
      <c r="B55" s="1"/>
      <c r="C55" s="1"/>
      <c r="D55" s="7" t="s">
        <v>71</v>
      </c>
      <c r="E55" s="8">
        <v>3927.37</v>
      </c>
      <c r="F55" s="8">
        <v>2340.8200000000002</v>
      </c>
      <c r="G55" s="1">
        <v>-40.4</v>
      </c>
      <c r="H55" s="1">
        <v>291</v>
      </c>
      <c r="I55" s="1">
        <v>57</v>
      </c>
      <c r="J55" s="1">
        <v>-80.41</v>
      </c>
      <c r="K55" s="1">
        <v>41.07</v>
      </c>
      <c r="L55" s="1">
        <v>34.58</v>
      </c>
      <c r="M55" s="1">
        <v>382.97</v>
      </c>
      <c r="N55" s="8">
        <v>1957.79</v>
      </c>
      <c r="O55" s="1">
        <v>0</v>
      </c>
      <c r="P55" s="1">
        <v>0</v>
      </c>
      <c r="Q55" s="1">
        <v>229.3</v>
      </c>
    </row>
    <row r="56" spans="1:17" ht="54" x14ac:dyDescent="0.35">
      <c r="A56" s="1"/>
      <c r="B56" s="1"/>
      <c r="C56" s="1"/>
      <c r="D56" s="7" t="s">
        <v>72</v>
      </c>
      <c r="E56" s="8">
        <v>4466.8</v>
      </c>
      <c r="F56" s="8">
        <v>2053.58</v>
      </c>
      <c r="G56" s="1">
        <v>-54.03</v>
      </c>
      <c r="H56" s="1">
        <v>336</v>
      </c>
      <c r="I56" s="1">
        <v>51</v>
      </c>
      <c r="J56" s="1">
        <v>-84.82</v>
      </c>
      <c r="K56" s="1">
        <v>40.270000000000003</v>
      </c>
      <c r="L56" s="1">
        <v>34.07</v>
      </c>
      <c r="M56" s="1">
        <v>175.18</v>
      </c>
      <c r="N56" s="8">
        <v>1878.26</v>
      </c>
      <c r="O56" s="1">
        <v>0</v>
      </c>
      <c r="P56" s="1">
        <v>0</v>
      </c>
      <c r="Q56" s="1">
        <v>246.55</v>
      </c>
    </row>
    <row r="57" spans="1:17" ht="54" x14ac:dyDescent="0.35">
      <c r="A57" s="1"/>
      <c r="B57" s="1"/>
      <c r="C57" s="1"/>
      <c r="D57" s="7" t="s">
        <v>73</v>
      </c>
      <c r="E57" s="8">
        <v>3139.72</v>
      </c>
      <c r="F57" s="8">
        <v>2010.92</v>
      </c>
      <c r="G57" s="1">
        <v>-35.950000000000003</v>
      </c>
      <c r="H57" s="1">
        <v>231</v>
      </c>
      <c r="I57" s="1">
        <v>47</v>
      </c>
      <c r="J57" s="1">
        <v>-79.650000000000006</v>
      </c>
      <c r="K57" s="1">
        <v>42.79</v>
      </c>
      <c r="L57" s="1">
        <v>46.24</v>
      </c>
      <c r="M57" s="1">
        <v>294.62</v>
      </c>
      <c r="N57" s="8">
        <v>1716.24</v>
      </c>
      <c r="O57" s="1">
        <v>0</v>
      </c>
      <c r="P57" s="1">
        <v>0</v>
      </c>
      <c r="Q57" s="1">
        <v>212.22</v>
      </c>
    </row>
    <row r="58" spans="1:17" ht="54" x14ac:dyDescent="0.35">
      <c r="A58" s="1"/>
      <c r="B58" s="1"/>
      <c r="C58" s="1"/>
      <c r="D58" s="7" t="s">
        <v>74</v>
      </c>
      <c r="E58" s="8">
        <v>2112.62</v>
      </c>
      <c r="F58" s="8">
        <v>2696.61</v>
      </c>
      <c r="G58" s="1">
        <v>27.64</v>
      </c>
      <c r="H58" s="1">
        <v>195</v>
      </c>
      <c r="I58" s="1">
        <v>68</v>
      </c>
      <c r="J58" s="1">
        <v>-65.13</v>
      </c>
      <c r="K58" s="1">
        <v>39.659999999999997</v>
      </c>
      <c r="L58" s="1">
        <v>55.48</v>
      </c>
      <c r="M58" s="1">
        <v>358.74</v>
      </c>
      <c r="N58" s="8">
        <v>2337.9499999999998</v>
      </c>
      <c r="O58" s="1">
        <v>0</v>
      </c>
      <c r="P58" s="1">
        <v>0</v>
      </c>
      <c r="Q58" s="1">
        <v>318.85000000000002</v>
      </c>
    </row>
    <row r="59" spans="1:17" ht="54" x14ac:dyDescent="0.35">
      <c r="A59" s="1"/>
      <c r="B59" s="1"/>
      <c r="C59" s="1"/>
      <c r="D59" s="7" t="s">
        <v>75</v>
      </c>
      <c r="E59" s="8">
        <v>2287.77</v>
      </c>
      <c r="F59" s="8">
        <v>2094.06</v>
      </c>
      <c r="G59" s="1">
        <v>-8.4700000000000006</v>
      </c>
      <c r="H59" s="1">
        <v>188</v>
      </c>
      <c r="I59" s="1">
        <v>57</v>
      </c>
      <c r="J59" s="1">
        <v>-69.680000000000007</v>
      </c>
      <c r="K59" s="1">
        <v>36.74</v>
      </c>
      <c r="L59" s="1">
        <v>37.49</v>
      </c>
      <c r="M59" s="1">
        <v>501.45</v>
      </c>
      <c r="N59" s="8">
        <v>1592.59</v>
      </c>
      <c r="O59" s="1">
        <v>0</v>
      </c>
      <c r="P59" s="1">
        <v>0</v>
      </c>
      <c r="Q59" s="1">
        <v>262.87</v>
      </c>
    </row>
    <row r="60" spans="1:17" ht="54" x14ac:dyDescent="0.35">
      <c r="A60" s="1"/>
      <c r="B60" s="1"/>
      <c r="C60" s="1"/>
      <c r="D60" s="7" t="s">
        <v>76</v>
      </c>
      <c r="E60" s="8">
        <v>2966.49</v>
      </c>
      <c r="F60" s="8">
        <v>1467.5</v>
      </c>
      <c r="G60" s="1">
        <v>-50.53</v>
      </c>
      <c r="H60" s="1">
        <v>229</v>
      </c>
      <c r="I60" s="1">
        <v>51</v>
      </c>
      <c r="J60" s="1">
        <v>-77.73</v>
      </c>
      <c r="K60" s="1">
        <v>28.77</v>
      </c>
      <c r="L60" s="1">
        <v>23.16</v>
      </c>
      <c r="M60" s="1">
        <v>239.43</v>
      </c>
      <c r="N60" s="8">
        <v>1228.1300000000001</v>
      </c>
      <c r="O60" s="1">
        <v>0</v>
      </c>
      <c r="P60" s="1">
        <v>0</v>
      </c>
      <c r="Q60" s="1">
        <v>138.22</v>
      </c>
    </row>
    <row r="61" spans="1:17" ht="54" x14ac:dyDescent="0.35">
      <c r="A61" s="1"/>
      <c r="B61" s="1"/>
      <c r="C61" s="1"/>
      <c r="D61" s="7" t="s">
        <v>77</v>
      </c>
      <c r="E61" s="8">
        <v>3574.92</v>
      </c>
      <c r="F61" s="8">
        <v>2690.76</v>
      </c>
      <c r="G61" s="1">
        <v>-24.73</v>
      </c>
      <c r="H61" s="1">
        <v>236</v>
      </c>
      <c r="I61" s="1">
        <v>59</v>
      </c>
      <c r="J61" s="1">
        <v>-75</v>
      </c>
      <c r="K61" s="1">
        <v>45.61</v>
      </c>
      <c r="L61" s="1">
        <v>45.01</v>
      </c>
      <c r="M61" s="1">
        <v>282.44</v>
      </c>
      <c r="N61" s="8">
        <v>2408.3000000000002</v>
      </c>
      <c r="O61" s="1">
        <v>0</v>
      </c>
      <c r="P61" s="1">
        <v>0</v>
      </c>
      <c r="Q61" s="1">
        <v>251.78</v>
      </c>
    </row>
    <row r="62" spans="1:17" ht="54" x14ac:dyDescent="0.35">
      <c r="A62" s="1"/>
      <c r="B62" s="1"/>
      <c r="C62" s="1"/>
      <c r="D62" s="7" t="s">
        <v>78</v>
      </c>
      <c r="E62" s="8">
        <v>5051.3</v>
      </c>
      <c r="F62" s="8">
        <v>3415.39</v>
      </c>
      <c r="G62" s="1">
        <v>-32.39</v>
      </c>
      <c r="H62" s="1">
        <v>318</v>
      </c>
      <c r="I62" s="1">
        <v>82</v>
      </c>
      <c r="J62" s="1">
        <v>-74.209999999999994</v>
      </c>
      <c r="K62" s="1">
        <v>41.65</v>
      </c>
      <c r="L62" s="1">
        <v>60.61</v>
      </c>
      <c r="M62" s="1">
        <v>369.78</v>
      </c>
      <c r="N62" s="8">
        <v>3045.67</v>
      </c>
      <c r="O62" s="1">
        <v>0</v>
      </c>
      <c r="P62" s="1">
        <v>0</v>
      </c>
      <c r="Q62" s="1">
        <v>343.57</v>
      </c>
    </row>
    <row r="63" spans="1:17" ht="54" x14ac:dyDescent="0.35">
      <c r="A63" s="1"/>
      <c r="B63" s="1"/>
      <c r="C63" s="1"/>
      <c r="D63" s="7" t="s">
        <v>79</v>
      </c>
      <c r="E63" s="8">
        <v>4542.84</v>
      </c>
      <c r="F63" s="8">
        <v>1870.89</v>
      </c>
      <c r="G63" s="1">
        <v>-58.82</v>
      </c>
      <c r="H63" s="1">
        <v>324</v>
      </c>
      <c r="I63" s="1">
        <v>39</v>
      </c>
      <c r="J63" s="1">
        <v>-87.96</v>
      </c>
      <c r="K63" s="1">
        <v>47.97</v>
      </c>
      <c r="L63" s="1">
        <v>41.7</v>
      </c>
      <c r="M63" s="1">
        <v>186.14</v>
      </c>
      <c r="N63" s="8">
        <v>1684.83</v>
      </c>
      <c r="O63" s="1">
        <v>0</v>
      </c>
      <c r="P63" s="1">
        <v>0</v>
      </c>
      <c r="Q63" s="1">
        <v>207.96</v>
      </c>
    </row>
    <row r="64" spans="1:17" ht="54" x14ac:dyDescent="0.35">
      <c r="A64" s="1"/>
      <c r="B64" s="1"/>
      <c r="C64" s="1"/>
      <c r="D64" s="7" t="s">
        <v>80</v>
      </c>
      <c r="E64" s="8">
        <v>2518.29</v>
      </c>
      <c r="F64" s="8">
        <v>1742.46</v>
      </c>
      <c r="G64" s="1">
        <v>-30.81</v>
      </c>
      <c r="H64" s="1">
        <v>182</v>
      </c>
      <c r="I64" s="1">
        <v>46</v>
      </c>
      <c r="J64" s="1">
        <v>-74.73</v>
      </c>
      <c r="K64" s="1">
        <v>37.880000000000003</v>
      </c>
      <c r="L64" s="1">
        <v>41.54</v>
      </c>
      <c r="M64" s="1">
        <v>358.3</v>
      </c>
      <c r="N64" s="8">
        <v>1384.16</v>
      </c>
      <c r="O64" s="1">
        <v>0</v>
      </c>
      <c r="P64" s="1">
        <v>0</v>
      </c>
      <c r="Q64" s="1">
        <v>215.32</v>
      </c>
    </row>
    <row r="65" spans="1:17" ht="54" x14ac:dyDescent="0.35">
      <c r="A65" s="1"/>
      <c r="B65" s="1"/>
      <c r="C65" s="1"/>
      <c r="D65" s="7" t="s">
        <v>81</v>
      </c>
      <c r="E65" s="8">
        <v>3324.99</v>
      </c>
      <c r="F65" s="8">
        <v>1581.34</v>
      </c>
      <c r="G65" s="1">
        <v>-52.44</v>
      </c>
      <c r="H65" s="1">
        <v>214</v>
      </c>
      <c r="I65" s="1">
        <v>45</v>
      </c>
      <c r="J65" s="1">
        <v>-78.97</v>
      </c>
      <c r="K65" s="1">
        <v>35.14</v>
      </c>
      <c r="L65" s="1">
        <v>27.09</v>
      </c>
      <c r="M65" s="1">
        <v>69.02</v>
      </c>
      <c r="N65" s="8">
        <v>1512.36</v>
      </c>
      <c r="O65" s="1">
        <v>0</v>
      </c>
      <c r="P65" s="1">
        <v>0</v>
      </c>
      <c r="Q65" s="1">
        <v>164.82</v>
      </c>
    </row>
    <row r="66" spans="1:17" ht="54" x14ac:dyDescent="0.35">
      <c r="A66" s="1"/>
      <c r="B66" s="1"/>
      <c r="C66" s="1"/>
      <c r="D66" s="7" t="s">
        <v>82</v>
      </c>
      <c r="E66" s="8">
        <v>2425.1999999999998</v>
      </c>
      <c r="F66" s="8">
        <v>2145.17</v>
      </c>
      <c r="G66" s="1">
        <v>-11.55</v>
      </c>
      <c r="H66" s="1">
        <v>219</v>
      </c>
      <c r="I66" s="1">
        <v>57</v>
      </c>
      <c r="J66" s="1">
        <v>-73.97</v>
      </c>
      <c r="K66" s="1">
        <v>37.630000000000003</v>
      </c>
      <c r="L66" s="1">
        <v>54.46</v>
      </c>
      <c r="M66" s="1">
        <v>132.31</v>
      </c>
      <c r="N66" s="8">
        <v>2012.88</v>
      </c>
      <c r="O66" s="1">
        <v>0</v>
      </c>
      <c r="P66" s="1">
        <v>0</v>
      </c>
      <c r="Q66" s="1">
        <v>185</v>
      </c>
    </row>
    <row r="67" spans="1:17" ht="54" x14ac:dyDescent="0.35">
      <c r="A67" s="1"/>
      <c r="B67" s="1"/>
      <c r="C67" s="1"/>
      <c r="D67" s="7" t="s">
        <v>83</v>
      </c>
      <c r="E67" s="8">
        <v>3306.29</v>
      </c>
      <c r="F67" s="8">
        <v>1934.13</v>
      </c>
      <c r="G67" s="1">
        <v>-41.5</v>
      </c>
      <c r="H67" s="1">
        <v>192</v>
      </c>
      <c r="I67" s="1">
        <v>48</v>
      </c>
      <c r="J67" s="1">
        <v>-75</v>
      </c>
      <c r="K67" s="1">
        <v>40.29</v>
      </c>
      <c r="L67" s="1">
        <v>30.74</v>
      </c>
      <c r="M67" s="1">
        <v>321.33</v>
      </c>
      <c r="N67" s="8">
        <v>1612.76</v>
      </c>
      <c r="O67" s="1">
        <v>0</v>
      </c>
      <c r="P67" s="1">
        <v>0</v>
      </c>
      <c r="Q67" s="1">
        <v>219</v>
      </c>
    </row>
    <row r="68" spans="1:17" ht="54" x14ac:dyDescent="0.35">
      <c r="A68" s="1"/>
      <c r="B68" s="1"/>
      <c r="C68" s="1"/>
      <c r="D68" s="7" t="s">
        <v>84</v>
      </c>
      <c r="E68" s="8">
        <v>3423.64</v>
      </c>
      <c r="F68" s="8">
        <v>2717.97</v>
      </c>
      <c r="G68" s="1">
        <v>-20.61</v>
      </c>
      <c r="H68" s="1">
        <v>268</v>
      </c>
      <c r="I68" s="1">
        <v>60</v>
      </c>
      <c r="J68" s="1">
        <v>-77.61</v>
      </c>
      <c r="K68" s="1">
        <v>45.3</v>
      </c>
      <c r="L68" s="1">
        <v>53.54</v>
      </c>
      <c r="M68" s="1">
        <v>166.16</v>
      </c>
      <c r="N68" s="8">
        <v>2551.83</v>
      </c>
      <c r="O68" s="1">
        <v>0</v>
      </c>
      <c r="P68" s="1">
        <v>0</v>
      </c>
      <c r="Q68" s="1">
        <v>255.14</v>
      </c>
    </row>
    <row r="69" spans="1:17" ht="54" x14ac:dyDescent="0.35">
      <c r="A69" s="1"/>
      <c r="B69" s="1"/>
      <c r="C69" s="1"/>
      <c r="D69" s="7" t="s">
        <v>85</v>
      </c>
      <c r="E69" s="8">
        <v>5605.7</v>
      </c>
      <c r="F69" s="8">
        <v>3086.33</v>
      </c>
      <c r="G69" s="1">
        <v>-44.94</v>
      </c>
      <c r="H69" s="1">
        <v>388</v>
      </c>
      <c r="I69" s="1">
        <v>71</v>
      </c>
      <c r="J69" s="1">
        <v>-81.7</v>
      </c>
      <c r="K69" s="1">
        <v>43.47</v>
      </c>
      <c r="L69" s="1">
        <v>61.55</v>
      </c>
      <c r="M69" s="1">
        <v>326.17</v>
      </c>
      <c r="N69" s="8">
        <v>2760.2</v>
      </c>
      <c r="O69" s="1">
        <v>0</v>
      </c>
      <c r="P69" s="1">
        <v>0</v>
      </c>
      <c r="Q69" s="1">
        <v>303.92</v>
      </c>
    </row>
    <row r="70" spans="1:17" ht="54" x14ac:dyDescent="0.35">
      <c r="A70" s="1"/>
      <c r="B70" s="1"/>
      <c r="C70" s="1"/>
      <c r="D70" s="7" t="s">
        <v>86</v>
      </c>
      <c r="E70" s="8">
        <v>5360.47</v>
      </c>
      <c r="F70" s="8">
        <v>2652.67</v>
      </c>
      <c r="G70" s="1">
        <v>-50.51</v>
      </c>
      <c r="H70" s="1">
        <v>318</v>
      </c>
      <c r="I70" s="1">
        <v>64</v>
      </c>
      <c r="J70" s="1">
        <v>-79.87</v>
      </c>
      <c r="K70" s="1">
        <v>41.45</v>
      </c>
      <c r="L70" s="1">
        <v>55.82</v>
      </c>
      <c r="M70" s="1">
        <v>177.44</v>
      </c>
      <c r="N70" s="8">
        <v>2475.31</v>
      </c>
      <c r="O70" s="1">
        <v>0</v>
      </c>
      <c r="P70" s="1">
        <v>0</v>
      </c>
      <c r="Q70" s="1">
        <v>285.77</v>
      </c>
    </row>
    <row r="71" spans="1:17" ht="54" x14ac:dyDescent="0.35">
      <c r="A71" s="1"/>
      <c r="B71" s="1"/>
      <c r="C71" s="1"/>
      <c r="D71" s="7" t="s">
        <v>87</v>
      </c>
      <c r="E71" s="8">
        <v>2461.98</v>
      </c>
      <c r="F71" s="8">
        <v>2061.44</v>
      </c>
      <c r="G71" s="1">
        <v>-16.27</v>
      </c>
      <c r="H71" s="1">
        <v>203</v>
      </c>
      <c r="I71" s="1">
        <v>56</v>
      </c>
      <c r="J71" s="1">
        <v>-72.41</v>
      </c>
      <c r="K71" s="1">
        <v>36.81</v>
      </c>
      <c r="L71" s="1">
        <v>48.08</v>
      </c>
      <c r="M71" s="1">
        <v>403.29</v>
      </c>
      <c r="N71" s="8">
        <v>1658.23</v>
      </c>
      <c r="O71" s="1">
        <v>0</v>
      </c>
      <c r="P71" s="1">
        <v>0</v>
      </c>
      <c r="Q71" s="1">
        <v>195.01</v>
      </c>
    </row>
    <row r="72" spans="1:17" ht="54" x14ac:dyDescent="0.35">
      <c r="A72" s="1"/>
      <c r="B72" s="1"/>
      <c r="C72" s="1"/>
      <c r="D72" s="7" t="s">
        <v>88</v>
      </c>
      <c r="E72" s="8">
        <v>2926.52</v>
      </c>
      <c r="F72" s="8">
        <v>1558.47</v>
      </c>
      <c r="G72" s="1">
        <v>-46.75</v>
      </c>
      <c r="H72" s="1">
        <v>234</v>
      </c>
      <c r="I72" s="1">
        <v>46</v>
      </c>
      <c r="J72" s="1">
        <v>-80.34</v>
      </c>
      <c r="K72" s="1">
        <v>33.880000000000003</v>
      </c>
      <c r="L72" s="1">
        <v>22.83</v>
      </c>
      <c r="M72" s="1">
        <v>101.65</v>
      </c>
      <c r="N72" s="8">
        <v>1456.82</v>
      </c>
      <c r="O72" s="1">
        <v>0</v>
      </c>
      <c r="P72" s="1">
        <v>0</v>
      </c>
      <c r="Q72" s="1">
        <v>177</v>
      </c>
    </row>
    <row r="73" spans="1:17" ht="54" x14ac:dyDescent="0.35">
      <c r="A73" s="1"/>
      <c r="B73" s="1"/>
      <c r="C73" s="1"/>
      <c r="D73" s="7" t="s">
        <v>89</v>
      </c>
      <c r="E73" s="8">
        <v>3167.63</v>
      </c>
      <c r="F73" s="8">
        <v>2215.61</v>
      </c>
      <c r="G73" s="1">
        <v>-30.05</v>
      </c>
      <c r="H73" s="1">
        <v>227</v>
      </c>
      <c r="I73" s="1">
        <v>52</v>
      </c>
      <c r="J73" s="1">
        <v>-77.09</v>
      </c>
      <c r="K73" s="1">
        <v>42.61</v>
      </c>
      <c r="L73" s="1">
        <v>39.03</v>
      </c>
      <c r="M73" s="1">
        <v>192.42</v>
      </c>
      <c r="N73" s="8">
        <v>2023.23</v>
      </c>
      <c r="O73" s="1">
        <v>0</v>
      </c>
      <c r="P73" s="1">
        <v>0</v>
      </c>
      <c r="Q73" s="1">
        <v>264.8</v>
      </c>
    </row>
    <row r="74" spans="1:17" ht="54" x14ac:dyDescent="0.35">
      <c r="A74" s="1"/>
      <c r="B74" s="1"/>
      <c r="C74" s="1"/>
      <c r="D74" s="7" t="s">
        <v>90</v>
      </c>
      <c r="E74" s="8">
        <v>2362.04</v>
      </c>
      <c r="F74" s="8">
        <v>2204.81</v>
      </c>
      <c r="G74" s="1">
        <v>-6.66</v>
      </c>
      <c r="H74" s="1">
        <v>209</v>
      </c>
      <c r="I74" s="1">
        <v>61</v>
      </c>
      <c r="J74" s="1">
        <v>-70.81</v>
      </c>
      <c r="K74" s="1">
        <v>36.14</v>
      </c>
      <c r="L74" s="1">
        <v>46.05</v>
      </c>
      <c r="M74" s="1">
        <v>222.23</v>
      </c>
      <c r="N74" s="8">
        <v>1982.64</v>
      </c>
      <c r="O74" s="1">
        <v>0</v>
      </c>
      <c r="P74" s="1">
        <v>0</v>
      </c>
      <c r="Q74" s="1">
        <v>236.71</v>
      </c>
    </row>
    <row r="75" spans="1:17" ht="54" x14ac:dyDescent="0.35">
      <c r="A75" s="1"/>
      <c r="B75" s="1"/>
      <c r="C75" s="1"/>
      <c r="D75" s="7" t="s">
        <v>91</v>
      </c>
      <c r="E75" s="8">
        <v>4299.71</v>
      </c>
      <c r="F75" s="8">
        <v>2746.61</v>
      </c>
      <c r="G75" s="1">
        <v>-36.119999999999997</v>
      </c>
      <c r="H75" s="1">
        <v>298</v>
      </c>
      <c r="I75" s="1">
        <v>72</v>
      </c>
      <c r="J75" s="1">
        <v>-75.84</v>
      </c>
      <c r="K75" s="1">
        <v>38.15</v>
      </c>
      <c r="L75" s="1">
        <v>46.21</v>
      </c>
      <c r="M75" s="1">
        <v>368.23</v>
      </c>
      <c r="N75" s="8">
        <v>2378.64</v>
      </c>
      <c r="O75" s="1">
        <v>0</v>
      </c>
      <c r="P75" s="1">
        <v>0</v>
      </c>
      <c r="Q75" s="1">
        <v>286</v>
      </c>
    </row>
    <row r="76" spans="1:17" ht="54" x14ac:dyDescent="0.35">
      <c r="A76" s="1"/>
      <c r="B76" s="1"/>
      <c r="C76" s="1"/>
      <c r="D76" s="7" t="s">
        <v>92</v>
      </c>
      <c r="E76" s="8">
        <v>7481.35</v>
      </c>
      <c r="F76" s="8">
        <v>2778.35</v>
      </c>
      <c r="G76" s="1">
        <v>-62.86</v>
      </c>
      <c r="H76" s="1">
        <v>475</v>
      </c>
      <c r="I76" s="1">
        <v>62</v>
      </c>
      <c r="J76" s="1">
        <v>-86.95</v>
      </c>
      <c r="K76" s="1">
        <v>44.81</v>
      </c>
      <c r="L76" s="1">
        <v>55.87</v>
      </c>
      <c r="M76" s="1">
        <v>315.64999999999998</v>
      </c>
      <c r="N76" s="8">
        <v>2462.8000000000002</v>
      </c>
      <c r="O76" s="1">
        <v>0</v>
      </c>
      <c r="P76" s="1">
        <v>0</v>
      </c>
      <c r="Q76" s="1">
        <v>335.39</v>
      </c>
    </row>
    <row r="77" spans="1:17" ht="54" x14ac:dyDescent="0.35">
      <c r="A77" s="1"/>
      <c r="B77" s="1"/>
      <c r="C77" s="1"/>
      <c r="D77" s="7" t="s">
        <v>93</v>
      </c>
      <c r="E77" s="8">
        <v>6472.91</v>
      </c>
      <c r="F77" s="8">
        <v>2657.26</v>
      </c>
      <c r="G77" s="1">
        <v>-58.95</v>
      </c>
      <c r="H77" s="1">
        <v>452</v>
      </c>
      <c r="I77" s="1">
        <v>58</v>
      </c>
      <c r="J77" s="1">
        <v>-87.17</v>
      </c>
      <c r="K77" s="1">
        <v>45.81</v>
      </c>
      <c r="L77" s="1">
        <v>63.56</v>
      </c>
      <c r="M77" s="1">
        <v>92.2</v>
      </c>
      <c r="N77" s="8">
        <v>2565.06</v>
      </c>
      <c r="O77" s="1">
        <v>0</v>
      </c>
      <c r="P77" s="1">
        <v>0</v>
      </c>
      <c r="Q77" s="1">
        <v>296.20999999999998</v>
      </c>
    </row>
    <row r="78" spans="1:17" ht="54" x14ac:dyDescent="0.35">
      <c r="A78" s="1"/>
      <c r="B78" s="1"/>
      <c r="C78" s="1"/>
      <c r="D78" s="7" t="s">
        <v>94</v>
      </c>
      <c r="E78" s="8">
        <v>5523.4</v>
      </c>
      <c r="F78" s="8">
        <v>2461.4899999999998</v>
      </c>
      <c r="G78" s="1">
        <v>-55.44</v>
      </c>
      <c r="H78" s="1">
        <v>344</v>
      </c>
      <c r="I78" s="1">
        <v>62</v>
      </c>
      <c r="J78" s="1">
        <v>-81.98</v>
      </c>
      <c r="K78" s="1">
        <v>39.700000000000003</v>
      </c>
      <c r="L78" s="1">
        <v>45.78</v>
      </c>
      <c r="M78" s="1">
        <v>321.99</v>
      </c>
      <c r="N78" s="8">
        <v>2139.58</v>
      </c>
      <c r="O78" s="1">
        <v>0</v>
      </c>
      <c r="P78" s="1">
        <v>0</v>
      </c>
      <c r="Q78" s="1">
        <v>273</v>
      </c>
    </row>
    <row r="79" spans="1:17" ht="54" x14ac:dyDescent="0.35">
      <c r="A79" s="1"/>
      <c r="B79" s="1"/>
      <c r="C79" s="1"/>
      <c r="D79" s="7" t="s">
        <v>95</v>
      </c>
      <c r="E79" s="8">
        <v>5642.44</v>
      </c>
      <c r="F79" s="8">
        <v>2052.27</v>
      </c>
      <c r="G79" s="1">
        <v>-63.63</v>
      </c>
      <c r="H79" s="1">
        <v>358</v>
      </c>
      <c r="I79" s="1">
        <v>56</v>
      </c>
      <c r="J79" s="1">
        <v>-84.36</v>
      </c>
      <c r="K79" s="1">
        <v>36.65</v>
      </c>
      <c r="L79" s="1">
        <v>38.19</v>
      </c>
      <c r="M79" s="1">
        <v>382.15</v>
      </c>
      <c r="N79" s="8">
        <v>1670.22</v>
      </c>
      <c r="O79" s="1">
        <v>0</v>
      </c>
      <c r="P79" s="1">
        <v>0</v>
      </c>
      <c r="Q79" s="1">
        <v>240.58</v>
      </c>
    </row>
    <row r="80" spans="1:17" ht="54" x14ac:dyDescent="0.35">
      <c r="A80" s="1"/>
      <c r="B80" s="1"/>
      <c r="C80" s="1"/>
      <c r="D80" s="7" t="s">
        <v>96</v>
      </c>
      <c r="E80" s="8">
        <v>6785.03</v>
      </c>
      <c r="F80" s="8">
        <v>1612.67</v>
      </c>
      <c r="G80" s="1">
        <v>-76.23</v>
      </c>
      <c r="H80" s="1">
        <v>471</v>
      </c>
      <c r="I80" s="1">
        <v>48</v>
      </c>
      <c r="J80" s="1">
        <v>-89.81</v>
      </c>
      <c r="K80" s="1">
        <v>33.6</v>
      </c>
      <c r="L80" s="1">
        <v>33.71</v>
      </c>
      <c r="M80" s="1">
        <v>212.59</v>
      </c>
      <c r="N80" s="8">
        <v>1400.16</v>
      </c>
      <c r="O80" s="1">
        <v>0</v>
      </c>
      <c r="P80" s="1">
        <v>0</v>
      </c>
      <c r="Q80" s="1">
        <v>167.15</v>
      </c>
    </row>
    <row r="81" spans="1:17" ht="54" x14ac:dyDescent="0.35">
      <c r="A81" s="1"/>
      <c r="B81" s="1"/>
      <c r="C81" s="1"/>
      <c r="D81" s="7" t="s">
        <v>97</v>
      </c>
      <c r="E81" s="8">
        <v>4603.13</v>
      </c>
      <c r="F81" s="8">
        <v>1619.9</v>
      </c>
      <c r="G81" s="1">
        <v>-64.81</v>
      </c>
      <c r="H81" s="1">
        <v>327</v>
      </c>
      <c r="I81" s="1">
        <v>39</v>
      </c>
      <c r="J81" s="1">
        <v>-88.07</v>
      </c>
      <c r="K81" s="1">
        <v>41.54</v>
      </c>
      <c r="L81" s="1">
        <v>29.5</v>
      </c>
      <c r="M81" s="1">
        <v>546.04</v>
      </c>
      <c r="N81" s="8">
        <v>1073.74</v>
      </c>
      <c r="O81" s="1">
        <v>0</v>
      </c>
      <c r="P81" s="1">
        <v>0</v>
      </c>
      <c r="Q81" s="1">
        <v>223.54</v>
      </c>
    </row>
    <row r="82" spans="1:17" ht="54" x14ac:dyDescent="0.35">
      <c r="A82" s="1"/>
      <c r="B82" s="1"/>
      <c r="C82" s="1"/>
      <c r="D82" s="7" t="s">
        <v>98</v>
      </c>
      <c r="E82" s="8">
        <v>4752.93</v>
      </c>
      <c r="F82" s="8">
        <v>2211.08</v>
      </c>
      <c r="G82" s="1">
        <v>-53.48</v>
      </c>
      <c r="H82" s="1">
        <v>289</v>
      </c>
      <c r="I82" s="1">
        <v>54</v>
      </c>
      <c r="J82" s="1">
        <v>-81.31</v>
      </c>
      <c r="K82" s="1">
        <v>40.950000000000003</v>
      </c>
      <c r="L82" s="1">
        <v>40.58</v>
      </c>
      <c r="M82" s="1">
        <v>135.85</v>
      </c>
      <c r="N82" s="8">
        <v>2075.23</v>
      </c>
      <c r="O82" s="1">
        <v>0</v>
      </c>
      <c r="P82" s="1">
        <v>0</v>
      </c>
      <c r="Q82" s="1">
        <v>208.45</v>
      </c>
    </row>
    <row r="83" spans="1:17" ht="54" x14ac:dyDescent="0.35">
      <c r="A83" s="1"/>
      <c r="B83" s="1"/>
      <c r="C83" s="1"/>
      <c r="D83" s="7" t="s">
        <v>99</v>
      </c>
      <c r="E83" s="8">
        <v>5141.58</v>
      </c>
      <c r="F83" s="8">
        <v>2624.47</v>
      </c>
      <c r="G83" s="1">
        <v>-48.96</v>
      </c>
      <c r="H83" s="1">
        <v>351</v>
      </c>
      <c r="I83" s="1">
        <v>53</v>
      </c>
      <c r="J83" s="1">
        <v>-84.9</v>
      </c>
      <c r="K83" s="1">
        <v>49.52</v>
      </c>
      <c r="L83" s="1">
        <v>30.5</v>
      </c>
      <c r="M83" s="1">
        <v>196.42</v>
      </c>
      <c r="N83" s="8">
        <v>2427.9899999999998</v>
      </c>
      <c r="O83" s="1">
        <v>0</v>
      </c>
      <c r="P83" s="1">
        <v>0</v>
      </c>
      <c r="Q83" s="1">
        <v>309.27999999999997</v>
      </c>
    </row>
    <row r="84" spans="1:17" ht="54" x14ac:dyDescent="0.35">
      <c r="A84" s="1"/>
      <c r="B84" s="1"/>
      <c r="C84" s="1"/>
      <c r="D84" s="7" t="s">
        <v>100</v>
      </c>
      <c r="E84" s="8">
        <v>4765.49</v>
      </c>
      <c r="F84" s="8">
        <v>1804.34</v>
      </c>
      <c r="G84" s="1">
        <v>-62.14</v>
      </c>
      <c r="H84" s="1">
        <v>309</v>
      </c>
      <c r="I84" s="1">
        <v>40</v>
      </c>
      <c r="J84" s="1">
        <v>-87.06</v>
      </c>
      <c r="K84" s="1">
        <v>45.11</v>
      </c>
      <c r="L84" s="1">
        <v>37.299999999999997</v>
      </c>
      <c r="M84" s="1">
        <v>0</v>
      </c>
      <c r="N84" s="8">
        <v>1804.34</v>
      </c>
      <c r="O84" s="1">
        <v>0</v>
      </c>
      <c r="P84" s="1">
        <v>0</v>
      </c>
      <c r="Q84" s="1">
        <v>186.07</v>
      </c>
    </row>
    <row r="85" spans="1:17" ht="54" x14ac:dyDescent="0.35">
      <c r="A85" s="1"/>
      <c r="B85" s="1"/>
      <c r="C85" s="1"/>
      <c r="D85" s="7" t="s">
        <v>101</v>
      </c>
      <c r="E85" s="8">
        <v>3774.73</v>
      </c>
      <c r="F85" s="8">
        <v>1600.96</v>
      </c>
      <c r="G85" s="1">
        <v>-57.59</v>
      </c>
      <c r="H85" s="1">
        <v>270</v>
      </c>
      <c r="I85" s="1">
        <v>51</v>
      </c>
      <c r="J85" s="1">
        <v>-81.11</v>
      </c>
      <c r="K85" s="1">
        <v>31.39</v>
      </c>
      <c r="L85" s="1">
        <v>25.56</v>
      </c>
      <c r="M85" s="1">
        <v>173.12</v>
      </c>
      <c r="N85" s="8">
        <v>1427.98</v>
      </c>
      <c r="O85" s="1">
        <v>0</v>
      </c>
      <c r="P85" s="1">
        <v>0</v>
      </c>
      <c r="Q85" s="1">
        <v>188.51</v>
      </c>
    </row>
    <row r="86" spans="1:17" ht="54" x14ac:dyDescent="0.35">
      <c r="A86" s="1"/>
      <c r="B86" s="1"/>
      <c r="C86" s="1"/>
      <c r="D86" s="7" t="s">
        <v>102</v>
      </c>
      <c r="E86" s="8">
        <v>2969.9</v>
      </c>
      <c r="F86" s="8">
        <v>1277.3</v>
      </c>
      <c r="G86" s="1">
        <v>-56.99</v>
      </c>
      <c r="H86" s="1">
        <v>216</v>
      </c>
      <c r="I86" s="1">
        <v>42</v>
      </c>
      <c r="J86" s="1">
        <v>-80.56</v>
      </c>
      <c r="K86" s="1">
        <v>30.41</v>
      </c>
      <c r="L86" s="1">
        <v>25.24</v>
      </c>
      <c r="M86" s="1">
        <v>10.96</v>
      </c>
      <c r="N86" s="8">
        <v>1266.3</v>
      </c>
      <c r="O86" s="1">
        <v>0</v>
      </c>
      <c r="P86" s="1">
        <v>0</v>
      </c>
      <c r="Q86" s="1">
        <v>130.13999999999999</v>
      </c>
    </row>
    <row r="87" spans="1:17" ht="54" x14ac:dyDescent="0.35">
      <c r="A87" s="1"/>
      <c r="B87" s="1"/>
      <c r="C87" s="1"/>
      <c r="D87" s="7" t="s">
        <v>103</v>
      </c>
      <c r="E87" s="8">
        <v>2815.52</v>
      </c>
      <c r="F87" s="8">
        <v>2032.17</v>
      </c>
      <c r="G87" s="1">
        <v>-27.82</v>
      </c>
      <c r="H87" s="1">
        <v>176</v>
      </c>
      <c r="I87" s="1">
        <v>70</v>
      </c>
      <c r="J87" s="1">
        <v>-60.23</v>
      </c>
      <c r="K87" s="1">
        <v>29.03</v>
      </c>
      <c r="L87" s="1">
        <v>36.090000000000003</v>
      </c>
      <c r="M87" s="1">
        <v>177.05</v>
      </c>
      <c r="N87" s="8">
        <v>1855.02</v>
      </c>
      <c r="O87" s="1">
        <v>0</v>
      </c>
      <c r="P87" s="1">
        <v>0</v>
      </c>
      <c r="Q87" s="1">
        <v>250.46</v>
      </c>
    </row>
    <row r="88" spans="1:17" ht="54" x14ac:dyDescent="0.35">
      <c r="A88" s="1"/>
      <c r="B88" s="1"/>
      <c r="C88" s="1"/>
      <c r="D88" s="7" t="s">
        <v>104</v>
      </c>
      <c r="E88" s="8">
        <v>2728.19</v>
      </c>
      <c r="F88" s="8">
        <v>1758.52</v>
      </c>
      <c r="G88" s="1">
        <v>-35.54</v>
      </c>
      <c r="H88" s="1">
        <v>201</v>
      </c>
      <c r="I88" s="1">
        <v>59</v>
      </c>
      <c r="J88" s="1">
        <v>-70.650000000000006</v>
      </c>
      <c r="K88" s="1">
        <v>29.81</v>
      </c>
      <c r="L88" s="1">
        <v>22.02</v>
      </c>
      <c r="M88" s="1">
        <v>225.66</v>
      </c>
      <c r="N88" s="8">
        <v>1532.68</v>
      </c>
      <c r="O88" s="1">
        <v>0</v>
      </c>
      <c r="P88" s="1">
        <v>0</v>
      </c>
      <c r="Q88" s="1">
        <v>207.97</v>
      </c>
    </row>
    <row r="89" spans="1:17" ht="54" x14ac:dyDescent="0.35">
      <c r="A89" s="1"/>
      <c r="B89" s="1"/>
      <c r="C89" s="1"/>
      <c r="D89" s="7" t="s">
        <v>105</v>
      </c>
      <c r="E89" s="8">
        <v>3867.36</v>
      </c>
      <c r="F89" s="8">
        <v>2527.5500000000002</v>
      </c>
      <c r="G89" s="1">
        <v>-34.64</v>
      </c>
      <c r="H89" s="1">
        <v>261</v>
      </c>
      <c r="I89" s="1">
        <v>69</v>
      </c>
      <c r="J89" s="1">
        <v>-73.56</v>
      </c>
      <c r="K89" s="1">
        <v>36.630000000000003</v>
      </c>
      <c r="L89" s="1">
        <v>44.06</v>
      </c>
      <c r="M89" s="1">
        <v>220.66</v>
      </c>
      <c r="N89" s="8">
        <v>2306.91</v>
      </c>
      <c r="O89" s="1">
        <v>0</v>
      </c>
      <c r="P89" s="1">
        <v>0</v>
      </c>
      <c r="Q89" s="1">
        <v>289.01</v>
      </c>
    </row>
    <row r="90" spans="1:17" ht="54" x14ac:dyDescent="0.35">
      <c r="A90" s="1"/>
      <c r="B90" s="1"/>
      <c r="C90" s="1"/>
      <c r="D90" s="7" t="s">
        <v>106</v>
      </c>
      <c r="E90" s="8">
        <v>3975.56</v>
      </c>
      <c r="F90" s="8">
        <v>3824.48</v>
      </c>
      <c r="G90" s="1">
        <v>-3.8</v>
      </c>
      <c r="H90" s="1">
        <v>276</v>
      </c>
      <c r="I90" s="1">
        <v>108</v>
      </c>
      <c r="J90" s="1">
        <v>-60.87</v>
      </c>
      <c r="K90" s="1">
        <v>35.409999999999997</v>
      </c>
      <c r="L90" s="1">
        <v>56.99</v>
      </c>
      <c r="M90" s="1">
        <v>440.9</v>
      </c>
      <c r="N90" s="8">
        <v>3383.58</v>
      </c>
      <c r="O90" s="1">
        <v>0</v>
      </c>
      <c r="P90" s="1">
        <v>0</v>
      </c>
      <c r="Q90" s="1">
        <v>349.05</v>
      </c>
    </row>
    <row r="91" spans="1:17" ht="54" x14ac:dyDescent="0.35">
      <c r="A91" s="1"/>
      <c r="B91" s="1"/>
      <c r="C91" s="1"/>
      <c r="D91" s="7" t="s">
        <v>107</v>
      </c>
      <c r="E91" s="8">
        <v>3294.47</v>
      </c>
      <c r="F91" s="8">
        <v>1918.72</v>
      </c>
      <c r="G91" s="1">
        <v>-41.76</v>
      </c>
      <c r="H91" s="1">
        <v>259</v>
      </c>
      <c r="I91" s="1">
        <v>47</v>
      </c>
      <c r="J91" s="1">
        <v>-81.849999999999994</v>
      </c>
      <c r="K91" s="1">
        <v>40.82</v>
      </c>
      <c r="L91" s="1">
        <v>41.36</v>
      </c>
      <c r="M91" s="1">
        <v>275.60000000000002</v>
      </c>
      <c r="N91" s="8">
        <v>1643.22</v>
      </c>
      <c r="O91" s="1">
        <v>0</v>
      </c>
      <c r="P91" s="1">
        <v>0</v>
      </c>
      <c r="Q91" s="1">
        <v>215.32</v>
      </c>
    </row>
    <row r="92" spans="1:17" ht="54" x14ac:dyDescent="0.35">
      <c r="A92" s="1"/>
      <c r="B92" s="1"/>
      <c r="C92" s="1"/>
      <c r="D92" s="7" t="s">
        <v>108</v>
      </c>
      <c r="E92" s="8">
        <v>2132.98</v>
      </c>
      <c r="F92" s="8">
        <v>2237.87</v>
      </c>
      <c r="G92" s="1">
        <v>4.92</v>
      </c>
      <c r="H92" s="1">
        <v>152</v>
      </c>
      <c r="I92" s="1">
        <v>72</v>
      </c>
      <c r="J92" s="1">
        <v>-52.63</v>
      </c>
      <c r="K92" s="1">
        <v>31.08</v>
      </c>
      <c r="L92" s="1">
        <v>45.94</v>
      </c>
      <c r="M92" s="1">
        <v>165.27</v>
      </c>
      <c r="N92" s="8">
        <v>2072.44</v>
      </c>
      <c r="O92" s="1">
        <v>0</v>
      </c>
      <c r="P92" s="1">
        <v>0</v>
      </c>
      <c r="Q92" s="1">
        <v>229.36</v>
      </c>
    </row>
    <row r="93" spans="1:17" ht="54" x14ac:dyDescent="0.35">
      <c r="A93" s="1"/>
      <c r="B93" s="1"/>
      <c r="C93" s="1"/>
      <c r="D93" s="7" t="s">
        <v>109</v>
      </c>
      <c r="E93" s="8">
        <v>2398.56</v>
      </c>
      <c r="F93" s="8">
        <v>2341.13</v>
      </c>
      <c r="G93" s="1">
        <v>-2.39</v>
      </c>
      <c r="H93" s="1">
        <v>159</v>
      </c>
      <c r="I93" s="1">
        <v>56</v>
      </c>
      <c r="J93" s="1">
        <v>-64.78</v>
      </c>
      <c r="K93" s="1">
        <v>41.81</v>
      </c>
      <c r="L93" s="1">
        <v>37.44</v>
      </c>
      <c r="M93" s="1">
        <v>161.94</v>
      </c>
      <c r="N93" s="8">
        <v>2179.17</v>
      </c>
      <c r="O93" s="1">
        <v>0</v>
      </c>
      <c r="P93" s="1">
        <v>0</v>
      </c>
      <c r="Q93" s="1">
        <v>283.74</v>
      </c>
    </row>
    <row r="94" spans="1:17" ht="54" x14ac:dyDescent="0.35">
      <c r="A94" s="1"/>
      <c r="B94" s="1"/>
      <c r="C94" s="1"/>
      <c r="D94" s="7" t="s">
        <v>110</v>
      </c>
      <c r="E94" s="8">
        <v>2568.46</v>
      </c>
      <c r="F94" s="8">
        <v>2069.84</v>
      </c>
      <c r="G94" s="1">
        <v>-19.41</v>
      </c>
      <c r="H94" s="1">
        <v>178</v>
      </c>
      <c r="I94" s="1">
        <v>59</v>
      </c>
      <c r="J94" s="1">
        <v>-66.849999999999994</v>
      </c>
      <c r="K94" s="1">
        <v>35.08</v>
      </c>
      <c r="L94" s="1">
        <v>27.51</v>
      </c>
      <c r="M94" s="1">
        <v>164.79</v>
      </c>
      <c r="N94" s="8">
        <v>1905.03</v>
      </c>
      <c r="O94" s="1">
        <v>0</v>
      </c>
      <c r="P94" s="1">
        <v>0</v>
      </c>
      <c r="Q94" s="1">
        <v>225.72</v>
      </c>
    </row>
    <row r="95" spans="1:17" ht="54" x14ac:dyDescent="0.35">
      <c r="A95" s="1"/>
      <c r="B95" s="1"/>
      <c r="C95" s="1"/>
      <c r="D95" s="7" t="s">
        <v>111</v>
      </c>
      <c r="E95" s="8">
        <v>2757.76</v>
      </c>
      <c r="F95" s="8">
        <v>3003.74</v>
      </c>
      <c r="G95" s="1">
        <v>8.92</v>
      </c>
      <c r="H95" s="1">
        <v>202</v>
      </c>
      <c r="I95" s="1">
        <v>74</v>
      </c>
      <c r="J95" s="1">
        <v>-63.37</v>
      </c>
      <c r="K95" s="1">
        <v>40.590000000000003</v>
      </c>
      <c r="L95" s="1">
        <v>49.19</v>
      </c>
      <c r="M95" s="1">
        <v>334.04</v>
      </c>
      <c r="N95" s="8">
        <v>2669.68</v>
      </c>
      <c r="O95" s="1">
        <v>0</v>
      </c>
      <c r="P95" s="1">
        <v>0</v>
      </c>
      <c r="Q95" s="1">
        <v>302.7</v>
      </c>
    </row>
    <row r="96" spans="1:17" ht="54" x14ac:dyDescent="0.35">
      <c r="A96" s="1"/>
      <c r="B96" s="1"/>
      <c r="C96" s="1"/>
      <c r="D96" s="7" t="s">
        <v>112</v>
      </c>
      <c r="E96" s="8">
        <v>3863.46</v>
      </c>
      <c r="F96" s="1">
        <v>0</v>
      </c>
      <c r="G96" s="1">
        <v>-100</v>
      </c>
      <c r="H96" s="1">
        <v>240</v>
      </c>
      <c r="I96" s="1">
        <v>0</v>
      </c>
      <c r="J96" s="1">
        <v>-100</v>
      </c>
      <c r="K96" s="1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</row>
    <row r="97" spans="1:17" ht="54" x14ac:dyDescent="0.35">
      <c r="A97" s="1"/>
      <c r="B97" s="1"/>
      <c r="C97" s="1"/>
      <c r="D97" s="7" t="s">
        <v>113</v>
      </c>
      <c r="E97" s="8">
        <v>4125.6899999999996</v>
      </c>
      <c r="F97" s="8">
        <v>3763.78</v>
      </c>
      <c r="G97" s="1">
        <v>-8.77</v>
      </c>
      <c r="H97" s="1">
        <v>264</v>
      </c>
      <c r="I97" s="1">
        <v>83</v>
      </c>
      <c r="J97" s="1">
        <v>-68.56</v>
      </c>
      <c r="K97" s="1">
        <v>45.35</v>
      </c>
      <c r="L97" s="1">
        <v>85.4</v>
      </c>
      <c r="M97" s="1">
        <v>343.53</v>
      </c>
      <c r="N97" s="8">
        <v>3420.21</v>
      </c>
      <c r="O97" s="1">
        <v>0</v>
      </c>
      <c r="P97" s="1">
        <v>0</v>
      </c>
      <c r="Q97" s="1">
        <v>350.19</v>
      </c>
    </row>
    <row r="98" spans="1:17" ht="54" x14ac:dyDescent="0.35">
      <c r="A98" s="1"/>
      <c r="B98" s="1"/>
      <c r="C98" s="1"/>
      <c r="D98" s="7" t="s">
        <v>114</v>
      </c>
      <c r="E98" s="8">
        <v>4418.59</v>
      </c>
      <c r="F98" s="1">
        <v>0</v>
      </c>
      <c r="G98" s="1">
        <v>-100</v>
      </c>
      <c r="H98" s="1">
        <v>245</v>
      </c>
      <c r="I98" s="1">
        <v>0</v>
      </c>
      <c r="J98" s="1">
        <v>-100</v>
      </c>
      <c r="K98" s="1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</row>
    <row r="99" spans="1:17" ht="54" x14ac:dyDescent="0.35">
      <c r="A99" s="1"/>
      <c r="B99" s="1"/>
      <c r="C99" s="1"/>
      <c r="D99" s="7" t="s">
        <v>115</v>
      </c>
      <c r="E99" s="8">
        <v>3431.06</v>
      </c>
      <c r="F99" s="8">
        <v>1327.87</v>
      </c>
      <c r="G99" s="1">
        <v>-61.3</v>
      </c>
      <c r="H99" s="1">
        <v>244</v>
      </c>
      <c r="I99" s="1">
        <v>28</v>
      </c>
      <c r="J99" s="1">
        <v>-88.52</v>
      </c>
      <c r="K99" s="1">
        <v>47.42</v>
      </c>
      <c r="L99" s="1">
        <v>33.770000000000003</v>
      </c>
      <c r="M99" s="1">
        <v>81.430000000000007</v>
      </c>
      <c r="N99" s="8">
        <v>1246.4000000000001</v>
      </c>
      <c r="O99" s="1">
        <v>0</v>
      </c>
      <c r="P99" s="1">
        <v>0</v>
      </c>
      <c r="Q99" s="1">
        <v>118.16</v>
      </c>
    </row>
    <row r="100" spans="1:17" ht="54" x14ac:dyDescent="0.35">
      <c r="A100" s="1"/>
      <c r="B100" s="1"/>
      <c r="C100" s="1"/>
      <c r="D100" s="7" t="s">
        <v>116</v>
      </c>
      <c r="E100" s="8">
        <v>2589.42</v>
      </c>
      <c r="F100" s="8">
        <v>3973.89</v>
      </c>
      <c r="G100" s="1">
        <v>53.47</v>
      </c>
      <c r="H100" s="1">
        <v>197</v>
      </c>
      <c r="I100" s="1">
        <v>83</v>
      </c>
      <c r="J100" s="1">
        <v>-57.87</v>
      </c>
      <c r="K100" s="1">
        <v>47.88</v>
      </c>
      <c r="L100" s="1">
        <v>49.66</v>
      </c>
      <c r="M100" s="1">
        <v>234.44</v>
      </c>
      <c r="N100" s="8">
        <v>3739.43</v>
      </c>
      <c r="O100" s="1">
        <v>0</v>
      </c>
      <c r="P100" s="1">
        <v>0</v>
      </c>
      <c r="Q100" s="1">
        <v>447.07</v>
      </c>
    </row>
    <row r="101" spans="1:17" ht="54" x14ac:dyDescent="0.35">
      <c r="A101" s="1"/>
      <c r="B101" s="1"/>
      <c r="C101" s="1"/>
      <c r="D101" s="7" t="s">
        <v>117</v>
      </c>
      <c r="E101" s="8">
        <v>3275.93</v>
      </c>
      <c r="F101" s="8">
        <v>2479.4699999999998</v>
      </c>
      <c r="G101" s="1">
        <v>-24.31</v>
      </c>
      <c r="H101" s="1">
        <v>217</v>
      </c>
      <c r="I101" s="1">
        <v>61</v>
      </c>
      <c r="J101" s="1">
        <v>-71.89</v>
      </c>
      <c r="K101" s="1">
        <v>40.65</v>
      </c>
      <c r="L101" s="1">
        <v>40.92</v>
      </c>
      <c r="M101" s="1">
        <v>384.89</v>
      </c>
      <c r="N101" s="8">
        <v>2094.56</v>
      </c>
      <c r="O101" s="1">
        <v>0</v>
      </c>
      <c r="P101" s="1">
        <v>0</v>
      </c>
      <c r="Q101" s="1">
        <v>306.81</v>
      </c>
    </row>
    <row r="102" spans="1:17" ht="54" x14ac:dyDescent="0.35">
      <c r="A102" s="1"/>
      <c r="B102" s="1"/>
      <c r="C102" s="1"/>
      <c r="D102" s="7" t="s">
        <v>118</v>
      </c>
      <c r="E102" s="8">
        <v>4851.2</v>
      </c>
      <c r="F102" s="8">
        <v>1481.83</v>
      </c>
      <c r="G102" s="1">
        <v>-69.45</v>
      </c>
      <c r="H102" s="1">
        <v>318</v>
      </c>
      <c r="I102" s="1">
        <v>51</v>
      </c>
      <c r="J102" s="1">
        <v>-83.96</v>
      </c>
      <c r="K102" s="1">
        <v>29.06</v>
      </c>
      <c r="L102" s="1">
        <v>23.51</v>
      </c>
      <c r="M102" s="1">
        <v>416.59</v>
      </c>
      <c r="N102" s="8">
        <v>1065.1199999999999</v>
      </c>
      <c r="O102" s="1">
        <v>0</v>
      </c>
      <c r="P102" s="1">
        <v>0</v>
      </c>
      <c r="Q102" s="1">
        <v>169.78</v>
      </c>
    </row>
    <row r="103" spans="1:17" ht="54" x14ac:dyDescent="0.35">
      <c r="A103" s="1"/>
      <c r="B103" s="1"/>
      <c r="C103" s="1"/>
      <c r="D103" s="7" t="s">
        <v>119</v>
      </c>
      <c r="E103" s="1">
        <v>0</v>
      </c>
      <c r="F103" s="8">
        <v>2528.4699999999998</v>
      </c>
      <c r="G103" s="1" t="s">
        <v>45</v>
      </c>
      <c r="H103" s="1">
        <v>0</v>
      </c>
      <c r="I103" s="1">
        <v>62</v>
      </c>
      <c r="J103" s="1" t="s">
        <v>45</v>
      </c>
      <c r="K103" s="1">
        <v>40.78</v>
      </c>
      <c r="L103" s="1">
        <v>48.63</v>
      </c>
      <c r="M103" s="1">
        <v>276.75</v>
      </c>
      <c r="N103" s="8">
        <v>2251.8200000000002</v>
      </c>
      <c r="O103" s="1">
        <v>0</v>
      </c>
      <c r="P103" s="1">
        <v>0</v>
      </c>
      <c r="Q103" s="1">
        <v>263.93</v>
      </c>
    </row>
    <row r="104" spans="1:17" ht="54" x14ac:dyDescent="0.35">
      <c r="A104" s="1"/>
      <c r="B104" s="1"/>
      <c r="C104" s="1"/>
      <c r="D104" s="7" t="s">
        <v>120</v>
      </c>
      <c r="E104" s="8">
        <v>3752.67</v>
      </c>
      <c r="F104" s="8">
        <v>2464.75</v>
      </c>
      <c r="G104" s="1">
        <v>-34.32</v>
      </c>
      <c r="H104" s="1">
        <v>273</v>
      </c>
      <c r="I104" s="1">
        <v>75</v>
      </c>
      <c r="J104" s="1">
        <v>-72.53</v>
      </c>
      <c r="K104" s="1">
        <v>32.86</v>
      </c>
      <c r="L104" s="1">
        <v>51.43</v>
      </c>
      <c r="M104" s="1">
        <v>277.13</v>
      </c>
      <c r="N104" s="8">
        <v>2187.6799999999998</v>
      </c>
      <c r="O104" s="1">
        <v>0</v>
      </c>
      <c r="P104" s="1">
        <v>0</v>
      </c>
      <c r="Q104" s="1">
        <v>249.26</v>
      </c>
    </row>
    <row r="105" spans="1:17" ht="54" x14ac:dyDescent="0.35">
      <c r="A105" s="1"/>
      <c r="B105" s="1"/>
      <c r="C105" s="1"/>
      <c r="D105" s="7" t="s">
        <v>121</v>
      </c>
      <c r="E105" s="1">
        <v>0</v>
      </c>
      <c r="F105" s="8">
        <v>2508.85</v>
      </c>
      <c r="G105" s="1" t="s">
        <v>45</v>
      </c>
      <c r="H105" s="1">
        <v>0</v>
      </c>
      <c r="I105" s="1">
        <v>64</v>
      </c>
      <c r="J105" s="1" t="s">
        <v>45</v>
      </c>
      <c r="K105" s="1">
        <v>39.200000000000003</v>
      </c>
      <c r="L105" s="1">
        <v>56.87</v>
      </c>
      <c r="M105" s="1">
        <v>184.11</v>
      </c>
      <c r="N105" s="8">
        <v>2324.56</v>
      </c>
      <c r="O105" s="1">
        <v>0</v>
      </c>
      <c r="P105" s="1">
        <v>0</v>
      </c>
      <c r="Q105" s="1">
        <v>253.65</v>
      </c>
    </row>
    <row r="106" spans="1:17" ht="54" x14ac:dyDescent="0.35">
      <c r="A106" s="1"/>
      <c r="B106" s="1"/>
      <c r="C106" s="1"/>
      <c r="D106" s="7" t="s">
        <v>122</v>
      </c>
      <c r="E106" s="8">
        <v>2021.35</v>
      </c>
      <c r="F106" s="8">
        <v>2261.9299999999998</v>
      </c>
      <c r="G106" s="1">
        <v>11.9</v>
      </c>
      <c r="H106" s="1">
        <v>164</v>
      </c>
      <c r="I106" s="1">
        <v>58</v>
      </c>
      <c r="J106" s="1">
        <v>-64.63</v>
      </c>
      <c r="K106" s="1">
        <v>39</v>
      </c>
      <c r="L106" s="1">
        <v>30.13</v>
      </c>
      <c r="M106" s="1">
        <v>561.23</v>
      </c>
      <c r="N106" s="8">
        <v>1695.68</v>
      </c>
      <c r="O106" s="1">
        <v>0</v>
      </c>
      <c r="P106" s="1">
        <v>4.88</v>
      </c>
      <c r="Q106" s="1">
        <v>260.24</v>
      </c>
    </row>
    <row r="107" spans="1:17" ht="54" x14ac:dyDescent="0.35">
      <c r="A107" s="1"/>
      <c r="B107" s="1"/>
      <c r="C107" s="1"/>
      <c r="D107" s="7" t="s">
        <v>123</v>
      </c>
      <c r="E107" s="8">
        <v>3497.29</v>
      </c>
      <c r="F107" s="8">
        <v>2259.62</v>
      </c>
      <c r="G107" s="1">
        <v>-35.39</v>
      </c>
      <c r="H107" s="1">
        <v>242</v>
      </c>
      <c r="I107" s="1">
        <v>66</v>
      </c>
      <c r="J107" s="1">
        <v>-72.73</v>
      </c>
      <c r="K107" s="1">
        <v>34.24</v>
      </c>
      <c r="L107" s="1">
        <v>38.479999999999997</v>
      </c>
      <c r="M107" s="1">
        <v>255.91</v>
      </c>
      <c r="N107" s="8">
        <v>2003.79</v>
      </c>
      <c r="O107" s="1">
        <v>0</v>
      </c>
      <c r="P107" s="1">
        <v>0</v>
      </c>
      <c r="Q107" s="1">
        <v>278.25</v>
      </c>
    </row>
    <row r="108" spans="1:17" ht="54" x14ac:dyDescent="0.35">
      <c r="A108" s="1"/>
      <c r="B108" s="1"/>
      <c r="C108" s="1"/>
      <c r="D108" s="7" t="s">
        <v>124</v>
      </c>
      <c r="E108" s="8">
        <v>4048.65</v>
      </c>
      <c r="F108" s="8">
        <v>1884.54</v>
      </c>
      <c r="G108" s="1">
        <v>-53.45</v>
      </c>
      <c r="H108" s="1">
        <v>259</v>
      </c>
      <c r="I108" s="1">
        <v>55</v>
      </c>
      <c r="J108" s="1">
        <v>-78.760000000000005</v>
      </c>
      <c r="K108" s="1">
        <v>34.26</v>
      </c>
      <c r="L108" s="1">
        <v>28.42</v>
      </c>
      <c r="M108" s="1">
        <v>397.17</v>
      </c>
      <c r="N108" s="8">
        <v>1487.31</v>
      </c>
      <c r="O108" s="1">
        <v>0</v>
      </c>
      <c r="P108" s="1">
        <v>0</v>
      </c>
      <c r="Q108" s="1">
        <v>243.91</v>
      </c>
    </row>
    <row r="109" spans="1:17" ht="54" x14ac:dyDescent="0.35">
      <c r="A109" s="1"/>
      <c r="B109" s="1"/>
      <c r="C109" s="1"/>
      <c r="D109" s="7" t="s">
        <v>125</v>
      </c>
      <c r="E109" s="8">
        <v>3272.62</v>
      </c>
      <c r="F109" s="8">
        <v>1926.14</v>
      </c>
      <c r="G109" s="1">
        <v>-41.14</v>
      </c>
      <c r="H109" s="1">
        <v>208</v>
      </c>
      <c r="I109" s="1">
        <v>57</v>
      </c>
      <c r="J109" s="1">
        <v>-72.599999999999994</v>
      </c>
      <c r="K109" s="1">
        <v>33.79</v>
      </c>
      <c r="L109" s="1">
        <v>30.01</v>
      </c>
      <c r="M109" s="1">
        <v>484</v>
      </c>
      <c r="N109" s="8">
        <v>1442.14</v>
      </c>
      <c r="O109" s="1">
        <v>0</v>
      </c>
      <c r="P109" s="1">
        <v>0</v>
      </c>
      <c r="Q109" s="1">
        <v>211.92</v>
      </c>
    </row>
    <row r="110" spans="1:17" ht="54" x14ac:dyDescent="0.35">
      <c r="A110" s="1"/>
      <c r="B110" s="1"/>
      <c r="C110" s="1"/>
      <c r="D110" s="7" t="s">
        <v>126</v>
      </c>
      <c r="E110" s="8">
        <v>2702.83</v>
      </c>
      <c r="F110" s="8">
        <v>3424.52</v>
      </c>
      <c r="G110" s="1">
        <v>26.7</v>
      </c>
      <c r="H110" s="1">
        <v>188</v>
      </c>
      <c r="I110" s="1">
        <v>73</v>
      </c>
      <c r="J110" s="1">
        <v>-61.17</v>
      </c>
      <c r="K110" s="1">
        <v>46.91</v>
      </c>
      <c r="L110" s="1">
        <v>57.05</v>
      </c>
      <c r="M110" s="1">
        <v>152.91999999999999</v>
      </c>
      <c r="N110" s="8">
        <v>3271.54</v>
      </c>
      <c r="O110" s="1">
        <v>0</v>
      </c>
      <c r="P110" s="1">
        <v>0</v>
      </c>
      <c r="Q110" s="1">
        <v>436.71</v>
      </c>
    </row>
    <row r="111" spans="1:17" ht="54" x14ac:dyDescent="0.35">
      <c r="A111" s="1"/>
      <c r="B111" s="1"/>
      <c r="C111" s="1"/>
      <c r="D111" s="7" t="s">
        <v>127</v>
      </c>
      <c r="E111" s="8">
        <v>4316.4799999999996</v>
      </c>
      <c r="F111" s="8">
        <v>3302.34</v>
      </c>
      <c r="G111" s="1">
        <v>-23.49</v>
      </c>
      <c r="H111" s="1">
        <v>280</v>
      </c>
      <c r="I111" s="1">
        <v>77</v>
      </c>
      <c r="J111" s="1">
        <v>-72.5</v>
      </c>
      <c r="K111" s="1">
        <v>42.89</v>
      </c>
      <c r="L111" s="1">
        <v>65.66</v>
      </c>
      <c r="M111" s="1">
        <v>400.42</v>
      </c>
      <c r="N111" s="8">
        <v>2901.96</v>
      </c>
      <c r="O111" s="1">
        <v>0</v>
      </c>
      <c r="P111" s="1">
        <v>0</v>
      </c>
      <c r="Q111" s="1">
        <v>368.51</v>
      </c>
    </row>
    <row r="112" spans="1:17" ht="54" x14ac:dyDescent="0.35">
      <c r="A112" s="1"/>
      <c r="B112" s="1"/>
      <c r="C112" s="1"/>
      <c r="D112" s="7" t="s">
        <v>128</v>
      </c>
      <c r="E112" s="8">
        <v>3161.69</v>
      </c>
      <c r="F112" s="8">
        <v>2937.1</v>
      </c>
      <c r="G112" s="1">
        <v>-7.1</v>
      </c>
      <c r="H112" s="1">
        <v>218</v>
      </c>
      <c r="I112" s="1">
        <v>67</v>
      </c>
      <c r="J112" s="1">
        <v>-69.27</v>
      </c>
      <c r="K112" s="1">
        <v>43.84</v>
      </c>
      <c r="L112" s="1">
        <v>39.75</v>
      </c>
      <c r="M112" s="1">
        <v>354.76</v>
      </c>
      <c r="N112" s="8">
        <v>2582.36</v>
      </c>
      <c r="O112" s="1">
        <v>0</v>
      </c>
      <c r="P112" s="1">
        <v>0</v>
      </c>
      <c r="Q112" s="1">
        <v>308.45</v>
      </c>
    </row>
    <row r="113" spans="1:17" ht="54" x14ac:dyDescent="0.35">
      <c r="A113" s="1"/>
      <c r="B113" s="1"/>
      <c r="C113" s="1"/>
      <c r="D113" s="7" t="s">
        <v>129</v>
      </c>
      <c r="E113" s="8">
        <v>2327.73</v>
      </c>
      <c r="F113" s="8">
        <v>2264.94</v>
      </c>
      <c r="G113" s="1">
        <v>-2.7</v>
      </c>
      <c r="H113" s="1">
        <v>172</v>
      </c>
      <c r="I113" s="1">
        <v>68</v>
      </c>
      <c r="J113" s="1">
        <v>-60.47</v>
      </c>
      <c r="K113" s="1">
        <v>33.31</v>
      </c>
      <c r="L113" s="1">
        <v>25.48</v>
      </c>
      <c r="M113" s="1">
        <v>556.42999999999995</v>
      </c>
      <c r="N113" s="8">
        <v>1708.47</v>
      </c>
      <c r="O113" s="1">
        <v>0</v>
      </c>
      <c r="P113" s="1">
        <v>0</v>
      </c>
      <c r="Q113" s="1">
        <v>306.27</v>
      </c>
    </row>
    <row r="114" spans="1:17" ht="54" x14ac:dyDescent="0.35">
      <c r="A114" s="1"/>
      <c r="B114" s="1"/>
      <c r="C114" s="1"/>
      <c r="D114" s="7" t="s">
        <v>130</v>
      </c>
      <c r="E114" s="8">
        <v>2223.17</v>
      </c>
      <c r="F114" s="8">
        <v>2230.59</v>
      </c>
      <c r="G114" s="1">
        <v>0.33</v>
      </c>
      <c r="H114" s="1">
        <v>185</v>
      </c>
      <c r="I114" s="1">
        <v>59</v>
      </c>
      <c r="J114" s="1">
        <v>-68.11</v>
      </c>
      <c r="K114" s="1">
        <v>37.81</v>
      </c>
      <c r="L114" s="1">
        <v>46.23</v>
      </c>
      <c r="M114" s="1">
        <v>394.6</v>
      </c>
      <c r="N114" s="8">
        <v>1836.09</v>
      </c>
      <c r="O114" s="1">
        <v>0</v>
      </c>
      <c r="P114" s="1">
        <v>0</v>
      </c>
      <c r="Q114" s="1">
        <v>275.74</v>
      </c>
    </row>
    <row r="115" spans="1:17" ht="54" x14ac:dyDescent="0.35">
      <c r="A115" s="1"/>
      <c r="B115" s="1"/>
      <c r="C115" s="1"/>
      <c r="D115" s="7" t="s">
        <v>131</v>
      </c>
      <c r="E115" s="8">
        <v>3714.91</v>
      </c>
      <c r="F115" s="8">
        <v>1391.81</v>
      </c>
      <c r="G115" s="1">
        <v>-62.53</v>
      </c>
      <c r="H115" s="1">
        <v>228</v>
      </c>
      <c r="I115" s="1">
        <v>53</v>
      </c>
      <c r="J115" s="1">
        <v>-76.75</v>
      </c>
      <c r="K115" s="1">
        <v>26.26</v>
      </c>
      <c r="L115" s="1">
        <v>22.42</v>
      </c>
      <c r="M115" s="1">
        <v>163.81</v>
      </c>
      <c r="N115" s="8">
        <v>1228.1199999999999</v>
      </c>
      <c r="O115" s="1">
        <v>0</v>
      </c>
      <c r="P115" s="1">
        <v>0</v>
      </c>
      <c r="Q115" s="1">
        <v>178.1</v>
      </c>
    </row>
    <row r="116" spans="1:17" ht="54" x14ac:dyDescent="0.35">
      <c r="A116" s="1"/>
      <c r="B116" s="1"/>
      <c r="C116" s="1"/>
      <c r="D116" s="7" t="s">
        <v>132</v>
      </c>
      <c r="E116" s="8">
        <v>2190.06</v>
      </c>
      <c r="F116" s="8">
        <v>2242.9</v>
      </c>
      <c r="G116" s="1">
        <v>2.41</v>
      </c>
      <c r="H116" s="1">
        <v>155</v>
      </c>
      <c r="I116" s="1">
        <v>67</v>
      </c>
      <c r="J116" s="1">
        <v>-56.77</v>
      </c>
      <c r="K116" s="1">
        <v>33.479999999999997</v>
      </c>
      <c r="L116" s="1">
        <v>51.97</v>
      </c>
      <c r="M116" s="1">
        <v>403.49</v>
      </c>
      <c r="N116" s="8">
        <v>1839.59</v>
      </c>
      <c r="O116" s="1">
        <v>0</v>
      </c>
      <c r="P116" s="1">
        <v>0</v>
      </c>
      <c r="Q116" s="1">
        <v>259.12</v>
      </c>
    </row>
    <row r="117" spans="1:17" ht="54" x14ac:dyDescent="0.35">
      <c r="A117" s="1"/>
      <c r="B117" s="1"/>
      <c r="C117" s="1"/>
      <c r="D117" s="7" t="s">
        <v>133</v>
      </c>
      <c r="E117" s="8">
        <v>4578.17</v>
      </c>
      <c r="F117" s="8">
        <v>2188.38</v>
      </c>
      <c r="G117" s="1">
        <v>-52.2</v>
      </c>
      <c r="H117" s="1">
        <v>259</v>
      </c>
      <c r="I117" s="1">
        <v>64</v>
      </c>
      <c r="J117" s="1">
        <v>-75.290000000000006</v>
      </c>
      <c r="K117" s="1">
        <v>34.19</v>
      </c>
      <c r="L117" s="1">
        <v>37.26</v>
      </c>
      <c r="M117" s="1">
        <v>204.05</v>
      </c>
      <c r="N117" s="8">
        <v>1984.23</v>
      </c>
      <c r="O117" s="1">
        <v>0</v>
      </c>
      <c r="P117" s="1">
        <v>0</v>
      </c>
      <c r="Q117" s="1">
        <v>236.66</v>
      </c>
    </row>
    <row r="118" spans="1:17" ht="54" x14ac:dyDescent="0.35">
      <c r="A118" s="1"/>
      <c r="B118" s="1"/>
      <c r="C118" s="1"/>
      <c r="D118" s="7" t="s">
        <v>134</v>
      </c>
      <c r="E118" s="8">
        <v>3974.43</v>
      </c>
      <c r="F118" s="8">
        <v>3008.6</v>
      </c>
      <c r="G118" s="1">
        <v>-24.3</v>
      </c>
      <c r="H118" s="1">
        <v>277</v>
      </c>
      <c r="I118" s="1">
        <v>82</v>
      </c>
      <c r="J118" s="1">
        <v>-70.400000000000006</v>
      </c>
      <c r="K118" s="1">
        <v>36.69</v>
      </c>
      <c r="L118" s="1">
        <v>52.39</v>
      </c>
      <c r="M118" s="1">
        <v>241.07</v>
      </c>
      <c r="N118" s="8">
        <v>2767.57</v>
      </c>
      <c r="O118" s="1">
        <v>0</v>
      </c>
      <c r="P118" s="1">
        <v>0</v>
      </c>
      <c r="Q118" s="1">
        <v>295.52999999999997</v>
      </c>
    </row>
    <row r="119" spans="1:17" ht="54" x14ac:dyDescent="0.35">
      <c r="A119" s="1"/>
      <c r="B119" s="1"/>
      <c r="C119" s="1"/>
      <c r="D119" s="7" t="s">
        <v>135</v>
      </c>
      <c r="E119" s="8">
        <v>3128.07</v>
      </c>
      <c r="F119" s="8">
        <v>1752.57</v>
      </c>
      <c r="G119" s="1">
        <v>-43.97</v>
      </c>
      <c r="H119" s="1">
        <v>205</v>
      </c>
      <c r="I119" s="1">
        <v>51</v>
      </c>
      <c r="J119" s="1">
        <v>-75.12</v>
      </c>
      <c r="K119" s="1">
        <v>34.36</v>
      </c>
      <c r="L119" s="1">
        <v>24.02</v>
      </c>
      <c r="M119" s="1">
        <v>102.85</v>
      </c>
      <c r="N119" s="8">
        <v>1649.62</v>
      </c>
      <c r="O119" s="1">
        <v>0</v>
      </c>
      <c r="P119" s="1">
        <v>0</v>
      </c>
      <c r="Q119" s="1">
        <v>169.11</v>
      </c>
    </row>
    <row r="120" spans="1:17" ht="54" x14ac:dyDescent="0.35">
      <c r="A120" s="1"/>
      <c r="B120" s="1"/>
      <c r="C120" s="1"/>
      <c r="D120" s="7" t="s">
        <v>136</v>
      </c>
      <c r="E120" s="8">
        <v>2797.94</v>
      </c>
      <c r="F120" s="8">
        <v>3197.36</v>
      </c>
      <c r="G120" s="1">
        <v>14.28</v>
      </c>
      <c r="H120" s="1">
        <v>216</v>
      </c>
      <c r="I120" s="1">
        <v>88</v>
      </c>
      <c r="J120" s="1">
        <v>-59.26</v>
      </c>
      <c r="K120" s="1">
        <v>36.33</v>
      </c>
      <c r="L120" s="1">
        <v>53.37</v>
      </c>
      <c r="M120" s="1">
        <v>749.29</v>
      </c>
      <c r="N120" s="8">
        <v>2447.9499999999998</v>
      </c>
      <c r="O120" s="1">
        <v>0</v>
      </c>
      <c r="P120" s="1">
        <v>0</v>
      </c>
      <c r="Q120" s="1">
        <v>381.14</v>
      </c>
    </row>
    <row r="121" spans="1:17" ht="54" x14ac:dyDescent="0.35">
      <c r="A121" s="1"/>
      <c r="B121" s="1"/>
      <c r="C121" s="1"/>
      <c r="D121" s="7" t="s">
        <v>137</v>
      </c>
      <c r="E121" s="8">
        <v>2898.32</v>
      </c>
      <c r="F121" s="8">
        <v>2656.18</v>
      </c>
      <c r="G121" s="1">
        <v>-8.35</v>
      </c>
      <c r="H121" s="1">
        <v>230</v>
      </c>
      <c r="I121" s="1">
        <v>71</v>
      </c>
      <c r="J121" s="1">
        <v>-69.13</v>
      </c>
      <c r="K121" s="1">
        <v>37.409999999999997</v>
      </c>
      <c r="L121" s="1">
        <v>41.1</v>
      </c>
      <c r="M121" s="1">
        <v>217.46</v>
      </c>
      <c r="N121" s="8">
        <v>2438.7399999999998</v>
      </c>
      <c r="O121" s="1">
        <v>0</v>
      </c>
      <c r="P121" s="1">
        <v>0</v>
      </c>
      <c r="Q121" s="1">
        <v>338.05</v>
      </c>
    </row>
    <row r="122" spans="1:17" ht="54" x14ac:dyDescent="0.35">
      <c r="A122" s="1"/>
      <c r="B122" s="1"/>
      <c r="C122" s="1"/>
      <c r="D122" s="7" t="s">
        <v>138</v>
      </c>
      <c r="E122" s="8">
        <v>3598.95</v>
      </c>
      <c r="F122" s="8">
        <v>1466.01</v>
      </c>
      <c r="G122" s="1">
        <v>-59.27</v>
      </c>
      <c r="H122" s="1">
        <v>212</v>
      </c>
      <c r="I122" s="1">
        <v>47</v>
      </c>
      <c r="J122" s="1">
        <v>-77.83</v>
      </c>
      <c r="K122" s="1">
        <v>31.19</v>
      </c>
      <c r="L122" s="1">
        <v>19.29</v>
      </c>
      <c r="M122" s="1">
        <v>243.01</v>
      </c>
      <c r="N122" s="8">
        <v>1223.02</v>
      </c>
      <c r="O122" s="1">
        <v>0</v>
      </c>
      <c r="P122" s="1">
        <v>0</v>
      </c>
      <c r="Q122" s="1">
        <v>177.62</v>
      </c>
    </row>
    <row r="123" spans="1:17" ht="54" x14ac:dyDescent="0.35">
      <c r="A123" s="1"/>
      <c r="B123" s="1"/>
      <c r="C123" s="1"/>
      <c r="D123" s="7" t="s">
        <v>139</v>
      </c>
      <c r="E123" s="8">
        <v>2336.5300000000002</v>
      </c>
      <c r="F123" s="8">
        <v>1344.12</v>
      </c>
      <c r="G123" s="1">
        <v>-42.47</v>
      </c>
      <c r="H123" s="1">
        <v>180</v>
      </c>
      <c r="I123" s="1">
        <v>56</v>
      </c>
      <c r="J123" s="1">
        <v>-68.89</v>
      </c>
      <c r="K123" s="1">
        <v>24</v>
      </c>
      <c r="L123" s="1">
        <v>20.45</v>
      </c>
      <c r="M123" s="1">
        <v>310.95</v>
      </c>
      <c r="N123" s="8">
        <v>1033.17</v>
      </c>
      <c r="O123" s="1">
        <v>0</v>
      </c>
      <c r="P123" s="1">
        <v>0</v>
      </c>
      <c r="Q123" s="1">
        <v>148.99</v>
      </c>
    </row>
    <row r="124" spans="1:17" ht="54" x14ac:dyDescent="0.35">
      <c r="A124" s="1"/>
      <c r="B124" s="1"/>
      <c r="C124" s="1"/>
      <c r="D124" s="7" t="s">
        <v>140</v>
      </c>
      <c r="E124" s="8">
        <v>2675.38</v>
      </c>
      <c r="F124" s="8">
        <v>2039.68</v>
      </c>
      <c r="G124" s="1">
        <v>-23.76</v>
      </c>
      <c r="H124" s="1">
        <v>192</v>
      </c>
      <c r="I124" s="1">
        <v>56</v>
      </c>
      <c r="J124" s="1">
        <v>-70.83</v>
      </c>
      <c r="K124" s="1">
        <v>36.42</v>
      </c>
      <c r="L124" s="1">
        <v>36.4</v>
      </c>
      <c r="M124" s="1">
        <v>195.06</v>
      </c>
      <c r="N124" s="8">
        <v>1844.74</v>
      </c>
      <c r="O124" s="1">
        <v>0</v>
      </c>
      <c r="P124" s="1">
        <v>0</v>
      </c>
      <c r="Q124" s="1">
        <v>228.92</v>
      </c>
    </row>
    <row r="125" spans="1:17" ht="54" x14ac:dyDescent="0.35">
      <c r="A125" s="1"/>
      <c r="B125" s="1"/>
      <c r="C125" s="1"/>
      <c r="D125" s="7" t="s">
        <v>141</v>
      </c>
      <c r="E125" s="8">
        <v>4284.63</v>
      </c>
      <c r="F125" s="8">
        <v>2760.38</v>
      </c>
      <c r="G125" s="1">
        <v>-35.57</v>
      </c>
      <c r="H125" s="1">
        <v>286</v>
      </c>
      <c r="I125" s="1">
        <v>79</v>
      </c>
      <c r="J125" s="1">
        <v>-72.38</v>
      </c>
      <c r="K125" s="1">
        <v>34.94</v>
      </c>
      <c r="L125" s="1">
        <v>40.770000000000003</v>
      </c>
      <c r="M125" s="1">
        <v>266.19</v>
      </c>
      <c r="N125" s="8">
        <v>2494.27</v>
      </c>
      <c r="O125" s="1">
        <v>0</v>
      </c>
      <c r="P125" s="1">
        <v>0</v>
      </c>
      <c r="Q125" s="1">
        <v>307.25</v>
      </c>
    </row>
    <row r="126" spans="1:17" ht="54" x14ac:dyDescent="0.35">
      <c r="A126" s="1"/>
      <c r="B126" s="1"/>
      <c r="C126" s="1"/>
      <c r="D126" s="7" t="s">
        <v>142</v>
      </c>
      <c r="E126" s="8">
        <v>2584.6799999999998</v>
      </c>
      <c r="F126" s="8">
        <v>2225.81</v>
      </c>
      <c r="G126" s="1">
        <v>-13.88</v>
      </c>
      <c r="H126" s="1">
        <v>188</v>
      </c>
      <c r="I126" s="1">
        <v>64</v>
      </c>
      <c r="J126" s="1">
        <v>-65.959999999999994</v>
      </c>
      <c r="K126" s="1">
        <v>34.78</v>
      </c>
      <c r="L126" s="1">
        <v>33.03</v>
      </c>
      <c r="M126" s="1">
        <v>200.32</v>
      </c>
      <c r="N126" s="8">
        <v>2025.53</v>
      </c>
      <c r="O126" s="1">
        <v>0</v>
      </c>
      <c r="P126" s="1">
        <v>0</v>
      </c>
      <c r="Q126" s="1">
        <v>243.26</v>
      </c>
    </row>
    <row r="127" spans="1:17" ht="54" x14ac:dyDescent="0.35">
      <c r="A127" s="1"/>
      <c r="B127" s="1"/>
      <c r="C127" s="1"/>
      <c r="D127" s="7" t="s">
        <v>143</v>
      </c>
      <c r="E127" s="8">
        <v>3439.92</v>
      </c>
      <c r="F127" s="8">
        <v>2298.7800000000002</v>
      </c>
      <c r="G127" s="1">
        <v>-33.17</v>
      </c>
      <c r="H127" s="1">
        <v>228</v>
      </c>
      <c r="I127" s="1">
        <v>68</v>
      </c>
      <c r="J127" s="1">
        <v>-70.180000000000007</v>
      </c>
      <c r="K127" s="1">
        <v>33.81</v>
      </c>
      <c r="L127" s="1">
        <v>42.34</v>
      </c>
      <c r="M127" s="1">
        <v>349.21</v>
      </c>
      <c r="N127" s="8">
        <v>1901.59</v>
      </c>
      <c r="O127" s="1">
        <v>0</v>
      </c>
      <c r="P127" s="1">
        <v>48</v>
      </c>
      <c r="Q127" s="1">
        <v>328.99</v>
      </c>
    </row>
    <row r="128" spans="1:17" ht="54" x14ac:dyDescent="0.35">
      <c r="A128" s="1"/>
      <c r="B128" s="1"/>
      <c r="C128" s="1"/>
      <c r="D128" s="7" t="s">
        <v>144</v>
      </c>
      <c r="E128" s="8">
        <v>2031.41</v>
      </c>
      <c r="F128" s="8">
        <v>1386.31</v>
      </c>
      <c r="G128" s="1">
        <v>-31.76</v>
      </c>
      <c r="H128" s="1">
        <v>182</v>
      </c>
      <c r="I128" s="1">
        <v>38</v>
      </c>
      <c r="J128" s="1">
        <v>-79.12</v>
      </c>
      <c r="K128" s="1">
        <v>36.479999999999997</v>
      </c>
      <c r="L128" s="1">
        <v>25.74</v>
      </c>
      <c r="M128" s="1">
        <v>157.05000000000001</v>
      </c>
      <c r="N128" s="8">
        <v>1229.1600000000001</v>
      </c>
      <c r="O128" s="1">
        <v>0</v>
      </c>
      <c r="P128" s="1">
        <v>0</v>
      </c>
      <c r="Q128" s="1">
        <v>174.87</v>
      </c>
    </row>
    <row r="129" spans="1:17" ht="54" x14ac:dyDescent="0.35">
      <c r="A129" s="1"/>
      <c r="B129" s="1"/>
      <c r="C129" s="1"/>
      <c r="D129" s="7" t="s">
        <v>145</v>
      </c>
      <c r="E129" s="8">
        <v>3277.94</v>
      </c>
      <c r="F129" s="8">
        <v>2026.92</v>
      </c>
      <c r="G129" s="1">
        <v>-38.159999999999997</v>
      </c>
      <c r="H129" s="1">
        <v>222</v>
      </c>
      <c r="I129" s="1">
        <v>52</v>
      </c>
      <c r="J129" s="1">
        <v>-76.58</v>
      </c>
      <c r="K129" s="1">
        <v>38.979999999999997</v>
      </c>
      <c r="L129" s="1">
        <v>36.81</v>
      </c>
      <c r="M129" s="1">
        <v>328.71</v>
      </c>
      <c r="N129" s="8">
        <v>1698.23</v>
      </c>
      <c r="O129" s="1">
        <v>0</v>
      </c>
      <c r="P129" s="1">
        <v>0</v>
      </c>
      <c r="Q129" s="1">
        <v>259.05</v>
      </c>
    </row>
    <row r="130" spans="1:17" ht="54" x14ac:dyDescent="0.35">
      <c r="A130" s="1"/>
      <c r="B130" s="1"/>
      <c r="C130" s="1"/>
      <c r="D130" s="7" t="s">
        <v>146</v>
      </c>
      <c r="E130" s="8">
        <v>3188.24</v>
      </c>
      <c r="F130" s="8">
        <v>1673.8</v>
      </c>
      <c r="G130" s="1">
        <v>-47.5</v>
      </c>
      <c r="H130" s="1">
        <v>203</v>
      </c>
      <c r="I130" s="1">
        <v>47</v>
      </c>
      <c r="J130" s="1">
        <v>-76.849999999999994</v>
      </c>
      <c r="K130" s="1">
        <v>35.61</v>
      </c>
      <c r="L130" s="1">
        <v>24.48</v>
      </c>
      <c r="M130" s="1">
        <v>97.19</v>
      </c>
      <c r="N130" s="8">
        <v>1576.69</v>
      </c>
      <c r="O130" s="1">
        <v>0</v>
      </c>
      <c r="P130" s="1">
        <v>0</v>
      </c>
      <c r="Q130" s="1">
        <v>173.8</v>
      </c>
    </row>
    <row r="131" spans="1:17" ht="54" x14ac:dyDescent="0.35">
      <c r="A131" s="1"/>
      <c r="B131" s="1"/>
      <c r="C131" s="1"/>
      <c r="D131" s="7" t="s">
        <v>147</v>
      </c>
      <c r="E131" s="8">
        <v>3336.01</v>
      </c>
      <c r="F131" s="8">
        <v>2334.5</v>
      </c>
      <c r="G131" s="1">
        <v>-30.02</v>
      </c>
      <c r="H131" s="1">
        <v>227</v>
      </c>
      <c r="I131" s="1">
        <v>59</v>
      </c>
      <c r="J131" s="1">
        <v>-74.010000000000005</v>
      </c>
      <c r="K131" s="1">
        <v>39.57</v>
      </c>
      <c r="L131" s="1">
        <v>21.76</v>
      </c>
      <c r="M131" s="1">
        <v>44.6</v>
      </c>
      <c r="N131" s="8">
        <v>2289.9</v>
      </c>
      <c r="O131" s="1">
        <v>0</v>
      </c>
      <c r="P131" s="1">
        <v>0</v>
      </c>
      <c r="Q131" s="1">
        <v>277.35000000000002</v>
      </c>
    </row>
    <row r="132" spans="1:17" ht="54" x14ac:dyDescent="0.35">
      <c r="A132" s="1"/>
      <c r="B132" s="1"/>
      <c r="C132" s="1"/>
      <c r="D132" s="7" t="s">
        <v>148</v>
      </c>
      <c r="E132" s="8">
        <v>3479.78</v>
      </c>
      <c r="F132" s="8">
        <v>2836.81</v>
      </c>
      <c r="G132" s="1">
        <v>-18.48</v>
      </c>
      <c r="H132" s="1">
        <v>233</v>
      </c>
      <c r="I132" s="1">
        <v>73</v>
      </c>
      <c r="J132" s="1">
        <v>-68.67</v>
      </c>
      <c r="K132" s="1">
        <v>38.86</v>
      </c>
      <c r="L132" s="1">
        <v>34.229999999999997</v>
      </c>
      <c r="M132" s="1">
        <v>164.01</v>
      </c>
      <c r="N132" s="8">
        <v>2672.82</v>
      </c>
      <c r="O132" s="1">
        <v>0</v>
      </c>
      <c r="P132" s="1">
        <v>0</v>
      </c>
      <c r="Q132" s="1">
        <v>318.75</v>
      </c>
    </row>
    <row r="133" spans="1:17" ht="54" x14ac:dyDescent="0.35">
      <c r="A133" s="1"/>
      <c r="B133" s="1"/>
      <c r="C133" s="1"/>
      <c r="D133" s="7" t="s">
        <v>149</v>
      </c>
      <c r="E133" s="8">
        <v>2295.71</v>
      </c>
      <c r="F133" s="8">
        <v>1623.18</v>
      </c>
      <c r="G133" s="1">
        <v>-29.3</v>
      </c>
      <c r="H133" s="1">
        <v>176</v>
      </c>
      <c r="I133" s="1">
        <v>35</v>
      </c>
      <c r="J133" s="1">
        <v>-80.11</v>
      </c>
      <c r="K133" s="1">
        <v>46.38</v>
      </c>
      <c r="L133" s="1">
        <v>26.87</v>
      </c>
      <c r="M133" s="1">
        <v>278.3</v>
      </c>
      <c r="N133" s="8">
        <v>1344.88</v>
      </c>
      <c r="O133" s="1">
        <v>0</v>
      </c>
      <c r="P133" s="1">
        <v>0</v>
      </c>
      <c r="Q133" s="1">
        <v>174.55</v>
      </c>
    </row>
    <row r="134" spans="1:17" ht="54" x14ac:dyDescent="0.35">
      <c r="A134" s="1"/>
      <c r="B134" s="1"/>
      <c r="C134" s="1"/>
      <c r="D134" s="7" t="s">
        <v>150</v>
      </c>
      <c r="E134" s="8">
        <v>3607.02</v>
      </c>
      <c r="F134" s="8">
        <v>2531.9299999999998</v>
      </c>
      <c r="G134" s="1">
        <v>-29.81</v>
      </c>
      <c r="H134" s="1">
        <v>245</v>
      </c>
      <c r="I134" s="1">
        <v>72</v>
      </c>
      <c r="J134" s="1">
        <v>-70.61</v>
      </c>
      <c r="K134" s="1">
        <v>35.17</v>
      </c>
      <c r="L134" s="1">
        <v>30.19</v>
      </c>
      <c r="M134" s="1">
        <v>316.92</v>
      </c>
      <c r="N134" s="8">
        <v>2214.9499999999998</v>
      </c>
      <c r="O134" s="1">
        <v>0</v>
      </c>
      <c r="P134" s="1">
        <v>0</v>
      </c>
      <c r="Q134" s="1">
        <v>276.57</v>
      </c>
    </row>
    <row r="135" spans="1:17" ht="54" x14ac:dyDescent="0.35">
      <c r="A135" s="1"/>
      <c r="B135" s="1"/>
      <c r="C135" s="1"/>
      <c r="D135" s="7" t="s">
        <v>151</v>
      </c>
      <c r="E135" s="8">
        <v>2473.5500000000002</v>
      </c>
      <c r="F135" s="8">
        <v>2243.35</v>
      </c>
      <c r="G135" s="1">
        <v>-9.31</v>
      </c>
      <c r="H135" s="1">
        <v>167</v>
      </c>
      <c r="I135" s="1">
        <v>59</v>
      </c>
      <c r="J135" s="1">
        <v>-64.67</v>
      </c>
      <c r="K135" s="1">
        <v>38.020000000000003</v>
      </c>
      <c r="L135" s="1">
        <v>27.47</v>
      </c>
      <c r="M135" s="1">
        <v>278.55</v>
      </c>
      <c r="N135" s="8">
        <v>1964.7</v>
      </c>
      <c r="O135" s="1">
        <v>0</v>
      </c>
      <c r="P135" s="1">
        <v>0</v>
      </c>
      <c r="Q135" s="1">
        <v>284.25</v>
      </c>
    </row>
    <row r="136" spans="1:17" ht="54" x14ac:dyDescent="0.35">
      <c r="A136" s="1"/>
      <c r="B136" s="1"/>
      <c r="C136" s="1"/>
      <c r="D136" s="7" t="s">
        <v>152</v>
      </c>
      <c r="E136" s="8">
        <v>3771.03</v>
      </c>
      <c r="F136" s="8">
        <v>1556.03</v>
      </c>
      <c r="G136" s="1">
        <v>-58.74</v>
      </c>
      <c r="H136" s="1">
        <v>227</v>
      </c>
      <c r="I136" s="1">
        <v>51</v>
      </c>
      <c r="J136" s="1">
        <v>-77.53</v>
      </c>
      <c r="K136" s="1">
        <v>30.51</v>
      </c>
      <c r="L136" s="1">
        <v>16.989999999999998</v>
      </c>
      <c r="M136" s="1">
        <v>347.49</v>
      </c>
      <c r="N136" s="8">
        <v>1208.52</v>
      </c>
      <c r="O136" s="1">
        <v>0</v>
      </c>
      <c r="P136" s="1">
        <v>0</v>
      </c>
      <c r="Q136" s="1">
        <v>158.85</v>
      </c>
    </row>
    <row r="137" spans="1:17" ht="54" x14ac:dyDescent="0.35">
      <c r="A137" s="1"/>
      <c r="B137" s="1"/>
      <c r="C137" s="1"/>
      <c r="D137" s="7" t="s">
        <v>153</v>
      </c>
      <c r="E137" s="8">
        <v>3433.04</v>
      </c>
      <c r="F137" s="8">
        <v>1238.74</v>
      </c>
      <c r="G137" s="1">
        <v>-63.92</v>
      </c>
      <c r="H137" s="1">
        <v>217</v>
      </c>
      <c r="I137" s="1">
        <v>59</v>
      </c>
      <c r="J137" s="1">
        <v>-72.81</v>
      </c>
      <c r="K137" s="1">
        <v>21</v>
      </c>
      <c r="L137" s="1">
        <v>9.5299999999999994</v>
      </c>
      <c r="M137" s="1">
        <v>208.68</v>
      </c>
      <c r="N137" s="8">
        <v>1030.0999999999999</v>
      </c>
      <c r="O137" s="1">
        <v>0</v>
      </c>
      <c r="P137" s="1">
        <v>0</v>
      </c>
      <c r="Q137" s="1">
        <v>156.96</v>
      </c>
    </row>
    <row r="138" spans="1:17" ht="54" x14ac:dyDescent="0.35">
      <c r="A138" s="1"/>
      <c r="B138" s="1"/>
      <c r="C138" s="1"/>
      <c r="D138" s="7" t="s">
        <v>154</v>
      </c>
      <c r="E138" s="8">
        <v>2327.0100000000002</v>
      </c>
      <c r="F138" s="8">
        <v>1792.58</v>
      </c>
      <c r="G138" s="1">
        <v>-22.97</v>
      </c>
      <c r="H138" s="1">
        <v>157</v>
      </c>
      <c r="I138" s="1">
        <v>53</v>
      </c>
      <c r="J138" s="1">
        <v>-66.239999999999995</v>
      </c>
      <c r="K138" s="1">
        <v>33.82</v>
      </c>
      <c r="L138" s="1">
        <v>22.84</v>
      </c>
      <c r="M138" s="1">
        <v>96.13</v>
      </c>
      <c r="N138" s="8">
        <v>1696.51</v>
      </c>
      <c r="O138" s="1">
        <v>0</v>
      </c>
      <c r="P138" s="1">
        <v>0</v>
      </c>
      <c r="Q138" s="1">
        <v>229.09</v>
      </c>
    </row>
    <row r="139" spans="1:17" ht="54" x14ac:dyDescent="0.35">
      <c r="A139" s="1"/>
      <c r="B139" s="1"/>
      <c r="C139" s="1"/>
      <c r="D139" s="7" t="s">
        <v>155</v>
      </c>
      <c r="E139" s="8">
        <v>4211.92</v>
      </c>
      <c r="F139" s="8">
        <v>2789.7</v>
      </c>
      <c r="G139" s="1">
        <v>-33.770000000000003</v>
      </c>
      <c r="H139" s="1">
        <v>301</v>
      </c>
      <c r="I139" s="1">
        <v>84</v>
      </c>
      <c r="J139" s="1">
        <v>-72.09</v>
      </c>
      <c r="K139" s="1">
        <v>33.21</v>
      </c>
      <c r="L139" s="1">
        <v>45.97</v>
      </c>
      <c r="M139" s="1">
        <v>366.79</v>
      </c>
      <c r="N139" s="8">
        <v>2422.69</v>
      </c>
      <c r="O139" s="1">
        <v>0</v>
      </c>
      <c r="P139" s="1">
        <v>0</v>
      </c>
      <c r="Q139" s="1">
        <v>310.17</v>
      </c>
    </row>
    <row r="140" spans="1:17" ht="54" x14ac:dyDescent="0.35">
      <c r="A140" s="1"/>
      <c r="B140" s="1"/>
      <c r="C140" s="1"/>
      <c r="D140" s="7" t="s">
        <v>156</v>
      </c>
      <c r="E140" s="8">
        <v>2671.32</v>
      </c>
      <c r="F140" s="8">
        <v>2637.48</v>
      </c>
      <c r="G140" s="1">
        <v>-1.27</v>
      </c>
      <c r="H140" s="1">
        <v>176</v>
      </c>
      <c r="I140" s="1">
        <v>56</v>
      </c>
      <c r="J140" s="1">
        <v>-68.180000000000007</v>
      </c>
      <c r="K140" s="1">
        <v>47.1</v>
      </c>
      <c r="L140" s="1">
        <v>45.31</v>
      </c>
      <c r="M140" s="1">
        <v>63.03</v>
      </c>
      <c r="N140" s="8">
        <v>2574.4899999999998</v>
      </c>
      <c r="O140" s="1">
        <v>0</v>
      </c>
      <c r="P140" s="1">
        <v>0</v>
      </c>
      <c r="Q140" s="1">
        <v>298.39</v>
      </c>
    </row>
    <row r="141" spans="1:17" ht="54" x14ac:dyDescent="0.35">
      <c r="A141" s="1"/>
      <c r="B141" s="1"/>
      <c r="C141" s="1"/>
      <c r="D141" s="7" t="s">
        <v>157</v>
      </c>
      <c r="E141" s="8">
        <v>3193.27</v>
      </c>
      <c r="F141" s="8">
        <v>2028.85</v>
      </c>
      <c r="G141" s="1">
        <v>-36.46</v>
      </c>
      <c r="H141" s="1">
        <v>225</v>
      </c>
      <c r="I141" s="1">
        <v>63</v>
      </c>
      <c r="J141" s="1">
        <v>-72</v>
      </c>
      <c r="K141" s="1">
        <v>32.200000000000003</v>
      </c>
      <c r="L141" s="1">
        <v>22.48</v>
      </c>
      <c r="M141" s="1">
        <v>177.64</v>
      </c>
      <c r="N141" s="8">
        <v>1851.29</v>
      </c>
      <c r="O141" s="1">
        <v>0</v>
      </c>
      <c r="P141" s="1">
        <v>0</v>
      </c>
      <c r="Q141" s="1">
        <v>263.08</v>
      </c>
    </row>
    <row r="142" spans="1:17" ht="54" x14ac:dyDescent="0.35">
      <c r="A142" s="1"/>
      <c r="B142" s="1"/>
      <c r="C142" s="1"/>
      <c r="D142" s="7" t="s">
        <v>158</v>
      </c>
      <c r="E142" s="8">
        <v>2339.94</v>
      </c>
      <c r="F142" s="8">
        <v>2285.96</v>
      </c>
      <c r="G142" s="1">
        <v>-2.31</v>
      </c>
      <c r="H142" s="1">
        <v>181</v>
      </c>
      <c r="I142" s="1">
        <v>70</v>
      </c>
      <c r="J142" s="1">
        <v>-61.33</v>
      </c>
      <c r="K142" s="1">
        <v>32.659999999999997</v>
      </c>
      <c r="L142" s="1">
        <v>25.6</v>
      </c>
      <c r="M142" s="1">
        <v>378.3</v>
      </c>
      <c r="N142" s="8">
        <v>1907.46</v>
      </c>
      <c r="O142" s="1">
        <v>0</v>
      </c>
      <c r="P142" s="1">
        <v>0</v>
      </c>
      <c r="Q142" s="1">
        <v>279.58</v>
      </c>
    </row>
    <row r="143" spans="1:17" ht="54" x14ac:dyDescent="0.35">
      <c r="A143" s="1"/>
      <c r="B143" s="1"/>
      <c r="C143" s="1"/>
      <c r="D143" s="7" t="s">
        <v>159</v>
      </c>
      <c r="E143" s="8">
        <v>3087.84</v>
      </c>
      <c r="F143" s="8">
        <v>1510.56</v>
      </c>
      <c r="G143" s="1">
        <v>-51.08</v>
      </c>
      <c r="H143" s="1">
        <v>197</v>
      </c>
      <c r="I143" s="1">
        <v>50</v>
      </c>
      <c r="J143" s="1">
        <v>-74.62</v>
      </c>
      <c r="K143" s="1">
        <v>30.21</v>
      </c>
      <c r="L143" s="1">
        <v>20.3</v>
      </c>
      <c r="M143" s="1">
        <v>302.94</v>
      </c>
      <c r="N143" s="8">
        <v>1207.7</v>
      </c>
      <c r="O143" s="1">
        <v>0</v>
      </c>
      <c r="P143" s="1">
        <v>0</v>
      </c>
      <c r="Q143" s="1">
        <v>171.51</v>
      </c>
    </row>
    <row r="144" spans="1:17" ht="54" x14ac:dyDescent="0.35">
      <c r="A144" s="1"/>
      <c r="B144" s="1"/>
      <c r="C144" s="1"/>
      <c r="D144" s="7" t="s">
        <v>160</v>
      </c>
      <c r="E144" s="8">
        <v>2188.02</v>
      </c>
      <c r="F144" s="8">
        <v>1727.39</v>
      </c>
      <c r="G144" s="1">
        <v>-21.05</v>
      </c>
      <c r="H144" s="1">
        <v>173</v>
      </c>
      <c r="I144" s="1">
        <v>54</v>
      </c>
      <c r="J144" s="1">
        <v>-68.790000000000006</v>
      </c>
      <c r="K144" s="1">
        <v>31.99</v>
      </c>
      <c r="L144" s="1">
        <v>25.78</v>
      </c>
      <c r="M144" s="1">
        <v>315.14999999999998</v>
      </c>
      <c r="N144" s="8">
        <v>1412.12</v>
      </c>
      <c r="O144" s="1">
        <v>0</v>
      </c>
      <c r="P144" s="1">
        <v>0</v>
      </c>
      <c r="Q144" s="1">
        <v>206.24</v>
      </c>
    </row>
    <row r="145" spans="1:17" ht="54" x14ac:dyDescent="0.35">
      <c r="A145" s="1"/>
      <c r="B145" s="1"/>
      <c r="C145" s="1"/>
      <c r="D145" s="7" t="s">
        <v>161</v>
      </c>
      <c r="E145" s="8">
        <v>3806.44</v>
      </c>
      <c r="F145" s="8">
        <v>2056.88</v>
      </c>
      <c r="G145" s="1">
        <v>-45.96</v>
      </c>
      <c r="H145" s="1">
        <v>233</v>
      </c>
      <c r="I145" s="1">
        <v>60</v>
      </c>
      <c r="J145" s="1">
        <v>-74.25</v>
      </c>
      <c r="K145" s="1">
        <v>34.28</v>
      </c>
      <c r="L145" s="1">
        <v>35.880000000000003</v>
      </c>
      <c r="M145" s="1">
        <v>202.23</v>
      </c>
      <c r="N145" s="8">
        <v>1854.61</v>
      </c>
      <c r="O145" s="1">
        <v>0</v>
      </c>
      <c r="P145" s="1">
        <v>0</v>
      </c>
      <c r="Q145" s="1">
        <v>235.32</v>
      </c>
    </row>
    <row r="146" spans="1:17" ht="54" x14ac:dyDescent="0.35">
      <c r="A146" s="1"/>
      <c r="B146" s="1"/>
      <c r="C146" s="1"/>
      <c r="D146" s="7" t="s">
        <v>162</v>
      </c>
      <c r="E146" s="8">
        <v>5054.74</v>
      </c>
      <c r="F146" s="8">
        <v>3444.42</v>
      </c>
      <c r="G146" s="1">
        <v>-31.86</v>
      </c>
      <c r="H146" s="1">
        <v>295</v>
      </c>
      <c r="I146" s="1">
        <v>90</v>
      </c>
      <c r="J146" s="1">
        <v>-69.489999999999995</v>
      </c>
      <c r="K146" s="1">
        <v>38.270000000000003</v>
      </c>
      <c r="L146" s="1">
        <v>32.08</v>
      </c>
      <c r="M146" s="1">
        <v>383.1</v>
      </c>
      <c r="N146" s="8">
        <v>3061.22</v>
      </c>
      <c r="O146" s="1">
        <v>0</v>
      </c>
      <c r="P146" s="1">
        <v>0</v>
      </c>
      <c r="Q146" s="1">
        <v>419.45</v>
      </c>
    </row>
    <row r="147" spans="1:17" ht="54" x14ac:dyDescent="0.35">
      <c r="A147" s="1"/>
      <c r="B147" s="1"/>
      <c r="C147" s="1"/>
      <c r="D147" s="7" t="s">
        <v>163</v>
      </c>
      <c r="E147" s="8">
        <v>3662.04</v>
      </c>
      <c r="F147" s="8">
        <v>1620.91</v>
      </c>
      <c r="G147" s="1">
        <v>-55.74</v>
      </c>
      <c r="H147" s="1">
        <v>245</v>
      </c>
      <c r="I147" s="1">
        <v>57</v>
      </c>
      <c r="J147" s="1">
        <v>-76.73</v>
      </c>
      <c r="K147" s="1">
        <v>28.44</v>
      </c>
      <c r="L147" s="1">
        <v>14.7</v>
      </c>
      <c r="M147" s="1">
        <v>117.45</v>
      </c>
      <c r="N147" s="8">
        <v>1503.56</v>
      </c>
      <c r="O147" s="1">
        <v>0</v>
      </c>
      <c r="P147" s="1">
        <v>0</v>
      </c>
      <c r="Q147" s="1">
        <v>155.65</v>
      </c>
    </row>
    <row r="148" spans="1:17" ht="54" x14ac:dyDescent="0.35">
      <c r="A148" s="1"/>
      <c r="B148" s="1"/>
      <c r="C148" s="1"/>
      <c r="D148" s="7" t="s">
        <v>164</v>
      </c>
      <c r="E148" s="8">
        <v>2238.16</v>
      </c>
      <c r="F148" s="8">
        <v>1922.31</v>
      </c>
      <c r="G148" s="1">
        <v>-14.11</v>
      </c>
      <c r="H148" s="1">
        <v>175</v>
      </c>
      <c r="I148" s="1">
        <v>63</v>
      </c>
      <c r="J148" s="1">
        <v>-64</v>
      </c>
      <c r="K148" s="1">
        <v>30.51</v>
      </c>
      <c r="L148" s="1">
        <v>23.36</v>
      </c>
      <c r="M148" s="1">
        <v>173.42</v>
      </c>
      <c r="N148" s="8">
        <v>1748.93</v>
      </c>
      <c r="O148" s="1">
        <v>0</v>
      </c>
      <c r="P148" s="1">
        <v>0</v>
      </c>
      <c r="Q148" s="1">
        <v>275.2</v>
      </c>
    </row>
    <row r="149" spans="1:17" ht="54" x14ac:dyDescent="0.35">
      <c r="A149" s="1"/>
      <c r="B149" s="1"/>
      <c r="C149" s="1"/>
      <c r="D149" s="7" t="s">
        <v>165</v>
      </c>
      <c r="E149" s="8">
        <v>2676.31</v>
      </c>
      <c r="F149" s="1">
        <v>0</v>
      </c>
      <c r="G149" s="1">
        <v>-100</v>
      </c>
      <c r="H149" s="1">
        <v>216</v>
      </c>
      <c r="I149" s="1">
        <v>0</v>
      </c>
      <c r="J149" s="1">
        <v>-100</v>
      </c>
      <c r="K149" s="1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</row>
  </sheetData>
  <mergeCells count="7">
    <mergeCell ref="C4:D4"/>
    <mergeCell ref="A1:D1"/>
    <mergeCell ref="E1:G1"/>
    <mergeCell ref="H1:J1"/>
    <mergeCell ref="M1:P1"/>
    <mergeCell ref="A2:D2"/>
    <mergeCell ref="B3:D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60CF6-A4F1-49B6-8F91-4267EBB3B8AD}">
  <dimension ref="A1:Q54"/>
  <sheetViews>
    <sheetView topLeftCell="A46" workbookViewId="0">
      <selection activeCell="F27" sqref="F27:F53"/>
    </sheetView>
  </sheetViews>
  <sheetFormatPr defaultRowHeight="14.5" x14ac:dyDescent="0.35"/>
  <cols>
    <col min="5" max="6" width="14.54296875" bestFit="1" customWidth="1"/>
    <col min="7" max="7" width="8.81640625" bestFit="1" customWidth="1"/>
    <col min="8" max="9" width="11.453125" bestFit="1" customWidth="1"/>
    <col min="10" max="11" width="8.81640625" bestFit="1" customWidth="1"/>
    <col min="12" max="12" width="11.453125" bestFit="1" customWidth="1"/>
    <col min="13" max="13" width="13.08984375" bestFit="1" customWidth="1"/>
    <col min="14" max="14" width="14.54296875" bestFit="1" customWidth="1"/>
    <col min="15" max="15" width="8.81640625" bestFit="1" customWidth="1"/>
    <col min="16" max="16" width="11.453125" bestFit="1" customWidth="1"/>
    <col min="17" max="17" width="13.08984375" bestFit="1" customWidth="1"/>
  </cols>
  <sheetData>
    <row r="1" spans="1:17" ht="18" customHeight="1" x14ac:dyDescent="0.35">
      <c r="A1" s="22"/>
      <c r="B1" s="22"/>
      <c r="C1" s="22"/>
      <c r="D1" s="22"/>
      <c r="E1" s="22" t="s">
        <v>0</v>
      </c>
      <c r="F1" s="22"/>
      <c r="G1" s="22"/>
      <c r="H1" s="22" t="s">
        <v>1</v>
      </c>
      <c r="I1" s="22"/>
      <c r="J1" s="22"/>
      <c r="K1" s="10" t="s">
        <v>2</v>
      </c>
      <c r="L1" s="10" t="s">
        <v>3</v>
      </c>
      <c r="M1" s="22" t="s">
        <v>4</v>
      </c>
      <c r="N1" s="22"/>
      <c r="O1" s="22"/>
      <c r="P1" s="22"/>
      <c r="Q1" s="10" t="s">
        <v>5</v>
      </c>
    </row>
    <row r="2" spans="1:17" ht="36" x14ac:dyDescent="0.35">
      <c r="A2" s="22" t="s">
        <v>6</v>
      </c>
      <c r="B2" s="22"/>
      <c r="C2" s="22"/>
      <c r="D2" s="22"/>
      <c r="E2" s="10" t="s">
        <v>7</v>
      </c>
      <c r="F2" s="10" t="s">
        <v>8</v>
      </c>
      <c r="G2" s="10" t="s">
        <v>9</v>
      </c>
      <c r="H2" s="10" t="s">
        <v>10</v>
      </c>
      <c r="I2" s="10" t="s">
        <v>8</v>
      </c>
      <c r="J2" s="10" t="s">
        <v>9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</row>
    <row r="3" spans="1:17" ht="18" customHeight="1" x14ac:dyDescent="0.35">
      <c r="A3" s="3"/>
      <c r="B3" s="23" t="s">
        <v>18</v>
      </c>
      <c r="C3" s="23"/>
      <c r="D3" s="23"/>
      <c r="E3" s="4">
        <v>151700.47</v>
      </c>
      <c r="F3" s="4">
        <v>115595.77</v>
      </c>
      <c r="G3" s="3">
        <v>-23.8</v>
      </c>
      <c r="H3" s="4">
        <v>6176</v>
      </c>
      <c r="I3" s="4">
        <v>3040</v>
      </c>
      <c r="J3" s="3">
        <v>-50.78</v>
      </c>
      <c r="K3" s="3">
        <v>38.020000000000003</v>
      </c>
      <c r="L3" s="4">
        <v>1400.77</v>
      </c>
      <c r="M3" s="4">
        <v>11832.86</v>
      </c>
      <c r="N3" s="4">
        <v>101842.84</v>
      </c>
      <c r="O3" s="3">
        <v>0</v>
      </c>
      <c r="P3" s="4">
        <v>1920.01</v>
      </c>
      <c r="Q3" s="4">
        <v>13972.04</v>
      </c>
    </row>
    <row r="4" spans="1:17" ht="30" customHeight="1" x14ac:dyDescent="0.35">
      <c r="A4" s="5"/>
      <c r="B4" s="5"/>
      <c r="C4" s="21" t="s">
        <v>19</v>
      </c>
      <c r="D4" s="21"/>
      <c r="E4" s="6">
        <v>151700.47</v>
      </c>
      <c r="F4" s="6">
        <v>115595.77</v>
      </c>
      <c r="G4" s="5">
        <v>-23.8</v>
      </c>
      <c r="H4" s="6">
        <v>6176</v>
      </c>
      <c r="I4" s="6">
        <v>3040</v>
      </c>
      <c r="J4" s="5">
        <v>-50.78</v>
      </c>
      <c r="K4" s="5">
        <v>38.020000000000003</v>
      </c>
      <c r="L4" s="6">
        <v>1400.77</v>
      </c>
      <c r="M4" s="6">
        <v>11832.86</v>
      </c>
      <c r="N4" s="6">
        <v>101842.84</v>
      </c>
      <c r="O4" s="5">
        <v>0</v>
      </c>
      <c r="P4" s="6">
        <v>1920.01</v>
      </c>
      <c r="Q4" s="6">
        <v>13972.04</v>
      </c>
    </row>
    <row r="5" spans="1:17" ht="54" x14ac:dyDescent="0.35">
      <c r="A5" s="10"/>
      <c r="B5" s="10"/>
      <c r="C5" s="10"/>
      <c r="D5" s="7" t="s">
        <v>174</v>
      </c>
      <c r="E5" s="8">
        <v>2626.2</v>
      </c>
      <c r="F5" s="8">
        <v>2704.47</v>
      </c>
      <c r="G5" s="10">
        <v>2.98</v>
      </c>
      <c r="H5" s="10">
        <v>200</v>
      </c>
      <c r="I5" s="10">
        <v>72</v>
      </c>
      <c r="J5" s="10">
        <v>-64</v>
      </c>
      <c r="K5" s="10">
        <v>37.56</v>
      </c>
      <c r="L5" s="10">
        <v>38.93</v>
      </c>
      <c r="M5" s="10">
        <v>212.91</v>
      </c>
      <c r="N5" s="8">
        <v>2491.58</v>
      </c>
      <c r="O5" s="10">
        <v>0</v>
      </c>
      <c r="P5" s="10">
        <v>0</v>
      </c>
      <c r="Q5" s="10">
        <v>333.2</v>
      </c>
    </row>
    <row r="6" spans="1:17" ht="54" x14ac:dyDescent="0.35">
      <c r="A6" s="10"/>
      <c r="B6" s="10"/>
      <c r="C6" s="10"/>
      <c r="D6" s="7" t="s">
        <v>175</v>
      </c>
      <c r="E6" s="8">
        <v>3057.49</v>
      </c>
      <c r="F6" s="8">
        <v>1652.64</v>
      </c>
      <c r="G6" s="10">
        <v>-45.95</v>
      </c>
      <c r="H6" s="10">
        <v>222</v>
      </c>
      <c r="I6" s="10">
        <v>53</v>
      </c>
      <c r="J6" s="10">
        <v>-76.13</v>
      </c>
      <c r="K6" s="10">
        <v>31.18</v>
      </c>
      <c r="L6" s="10">
        <v>16.899999999999999</v>
      </c>
      <c r="M6" s="10">
        <v>193.48</v>
      </c>
      <c r="N6" s="8">
        <v>1459.12</v>
      </c>
      <c r="O6" s="10">
        <v>0</v>
      </c>
      <c r="P6" s="10">
        <v>0</v>
      </c>
      <c r="Q6" s="10">
        <v>197.12</v>
      </c>
    </row>
    <row r="7" spans="1:17" ht="54" x14ac:dyDescent="0.35">
      <c r="A7" s="10"/>
      <c r="B7" s="10"/>
      <c r="C7" s="10"/>
      <c r="D7" s="7" t="s">
        <v>176</v>
      </c>
      <c r="E7" s="8">
        <v>2639.63</v>
      </c>
      <c r="F7" s="8">
        <v>1778.14</v>
      </c>
      <c r="G7" s="10">
        <v>-32.64</v>
      </c>
      <c r="H7" s="10">
        <v>181</v>
      </c>
      <c r="I7" s="10">
        <v>55</v>
      </c>
      <c r="J7" s="10">
        <v>-69.61</v>
      </c>
      <c r="K7" s="10">
        <v>32.33</v>
      </c>
      <c r="L7" s="10">
        <v>30.69</v>
      </c>
      <c r="M7" s="10">
        <v>246.59</v>
      </c>
      <c r="N7" s="8">
        <v>1531.63</v>
      </c>
      <c r="O7" s="10">
        <v>0</v>
      </c>
      <c r="P7" s="10">
        <v>0</v>
      </c>
      <c r="Q7" s="10">
        <v>255.77</v>
      </c>
    </row>
    <row r="8" spans="1:17" ht="54" x14ac:dyDescent="0.35">
      <c r="A8" s="10"/>
      <c r="B8" s="10"/>
      <c r="C8" s="10"/>
      <c r="D8" s="7" t="s">
        <v>177</v>
      </c>
      <c r="E8" s="8">
        <v>2370.9499999999998</v>
      </c>
      <c r="F8" s="8">
        <v>1921.68</v>
      </c>
      <c r="G8" s="10">
        <v>-18.95</v>
      </c>
      <c r="H8" s="10">
        <v>169</v>
      </c>
      <c r="I8" s="10">
        <v>61</v>
      </c>
      <c r="J8" s="10">
        <v>-63.91</v>
      </c>
      <c r="K8" s="10">
        <v>31.5</v>
      </c>
      <c r="L8" s="10">
        <v>27.34</v>
      </c>
      <c r="M8" s="10">
        <v>416.63</v>
      </c>
      <c r="N8" s="8">
        <v>1505.21</v>
      </c>
      <c r="O8" s="10">
        <v>0</v>
      </c>
      <c r="P8" s="10">
        <v>0</v>
      </c>
      <c r="Q8" s="10">
        <v>230.59</v>
      </c>
    </row>
    <row r="9" spans="1:17" ht="54" x14ac:dyDescent="0.35">
      <c r="A9" s="10"/>
      <c r="B9" s="10"/>
      <c r="C9" s="10"/>
      <c r="D9" s="7" t="s">
        <v>178</v>
      </c>
      <c r="E9" s="8">
        <v>3487.88</v>
      </c>
      <c r="F9" s="8">
        <v>3089.2</v>
      </c>
      <c r="G9" s="10">
        <v>-11.43</v>
      </c>
      <c r="H9" s="10">
        <v>218</v>
      </c>
      <c r="I9" s="10">
        <v>77</v>
      </c>
      <c r="J9" s="10">
        <v>-64.680000000000007</v>
      </c>
      <c r="K9" s="10">
        <v>40.119999999999997</v>
      </c>
      <c r="L9" s="10">
        <v>35.36</v>
      </c>
      <c r="M9" s="10">
        <v>194.07</v>
      </c>
      <c r="N9" s="8">
        <v>2895.01</v>
      </c>
      <c r="O9" s="10">
        <v>0</v>
      </c>
      <c r="P9" s="10">
        <v>0</v>
      </c>
      <c r="Q9" s="10">
        <v>326.62</v>
      </c>
    </row>
    <row r="10" spans="1:17" ht="54" x14ac:dyDescent="0.35">
      <c r="A10" s="10"/>
      <c r="B10" s="10"/>
      <c r="C10" s="10"/>
      <c r="D10" s="7" t="s">
        <v>179</v>
      </c>
      <c r="E10" s="8">
        <v>2681.81</v>
      </c>
      <c r="F10" s="8">
        <v>2414.89</v>
      </c>
      <c r="G10" s="10">
        <v>-9.9499999999999993</v>
      </c>
      <c r="H10" s="10">
        <v>192</v>
      </c>
      <c r="I10" s="10">
        <v>61</v>
      </c>
      <c r="J10" s="10">
        <v>-68.23</v>
      </c>
      <c r="K10" s="10">
        <v>39.590000000000003</v>
      </c>
      <c r="L10" s="10">
        <v>26.84</v>
      </c>
      <c r="M10" s="10">
        <v>190.52</v>
      </c>
      <c r="N10" s="8">
        <v>2224.41</v>
      </c>
      <c r="O10" s="10">
        <v>0</v>
      </c>
      <c r="P10" s="10">
        <v>0</v>
      </c>
      <c r="Q10" s="10">
        <v>270.45999999999998</v>
      </c>
    </row>
    <row r="11" spans="1:17" ht="54" x14ac:dyDescent="0.35">
      <c r="A11" s="10"/>
      <c r="B11" s="10"/>
      <c r="C11" s="10"/>
      <c r="D11" s="7" t="s">
        <v>180</v>
      </c>
      <c r="E11" s="8">
        <v>2737.99</v>
      </c>
      <c r="F11" s="8">
        <v>2119.21</v>
      </c>
      <c r="G11" s="10">
        <v>-22.6</v>
      </c>
      <c r="H11" s="10">
        <v>208</v>
      </c>
      <c r="I11" s="10">
        <v>55</v>
      </c>
      <c r="J11" s="10">
        <v>-73.56</v>
      </c>
      <c r="K11" s="10">
        <v>38.53</v>
      </c>
      <c r="L11" s="10">
        <v>20.87</v>
      </c>
      <c r="M11" s="10">
        <v>183.26</v>
      </c>
      <c r="N11" s="8">
        <v>1935.87</v>
      </c>
      <c r="O11" s="10">
        <v>0</v>
      </c>
      <c r="P11" s="10">
        <v>0</v>
      </c>
      <c r="Q11" s="10">
        <v>262.14</v>
      </c>
    </row>
    <row r="12" spans="1:17" ht="54" x14ac:dyDescent="0.35">
      <c r="A12" s="10"/>
      <c r="B12" s="10"/>
      <c r="C12" s="10"/>
      <c r="D12" s="7" t="s">
        <v>181</v>
      </c>
      <c r="E12" s="8">
        <v>3231.18</v>
      </c>
      <c r="F12" s="8">
        <v>1787.91</v>
      </c>
      <c r="G12" s="10">
        <v>-44.67</v>
      </c>
      <c r="H12" s="10">
        <v>232</v>
      </c>
      <c r="I12" s="10">
        <v>63</v>
      </c>
      <c r="J12" s="10">
        <v>-72.84</v>
      </c>
      <c r="K12" s="10">
        <v>28.38</v>
      </c>
      <c r="L12" s="10">
        <v>21.21</v>
      </c>
      <c r="M12" s="10">
        <v>334.91</v>
      </c>
      <c r="N12" s="8">
        <v>1452.96</v>
      </c>
      <c r="O12" s="10">
        <v>0</v>
      </c>
      <c r="P12" s="10">
        <v>0</v>
      </c>
      <c r="Q12" s="10">
        <v>215.81</v>
      </c>
    </row>
    <row r="13" spans="1:17" ht="54" x14ac:dyDescent="0.35">
      <c r="A13" s="10"/>
      <c r="B13" s="10"/>
      <c r="C13" s="10"/>
      <c r="D13" s="7" t="s">
        <v>182</v>
      </c>
      <c r="E13" s="8">
        <v>3863.65</v>
      </c>
      <c r="F13" s="8">
        <v>1992.03</v>
      </c>
      <c r="G13" s="10">
        <v>-48.44</v>
      </c>
      <c r="H13" s="10">
        <v>218</v>
      </c>
      <c r="I13" s="10">
        <v>64</v>
      </c>
      <c r="J13" s="10">
        <v>-70.64</v>
      </c>
      <c r="K13" s="10">
        <v>31.13</v>
      </c>
      <c r="L13" s="10">
        <v>29.75</v>
      </c>
      <c r="M13" s="10">
        <v>561.4</v>
      </c>
      <c r="N13" s="8">
        <v>1430.47</v>
      </c>
      <c r="O13" s="10">
        <v>0</v>
      </c>
      <c r="P13" s="10">
        <v>0</v>
      </c>
      <c r="Q13" s="10">
        <v>291.52</v>
      </c>
    </row>
    <row r="14" spans="1:17" ht="54" x14ac:dyDescent="0.35">
      <c r="A14" s="10"/>
      <c r="B14" s="10"/>
      <c r="C14" s="10"/>
      <c r="D14" s="7" t="s">
        <v>183</v>
      </c>
      <c r="E14" s="8">
        <v>2255.37</v>
      </c>
      <c r="F14" s="10">
        <v>985.26</v>
      </c>
      <c r="G14" s="10">
        <v>-56.31</v>
      </c>
      <c r="H14" s="10">
        <v>168</v>
      </c>
      <c r="I14" s="10">
        <v>34</v>
      </c>
      <c r="J14" s="10">
        <v>-79.760000000000005</v>
      </c>
      <c r="K14" s="10">
        <v>28.98</v>
      </c>
      <c r="L14" s="10">
        <v>15.34</v>
      </c>
      <c r="M14" s="10">
        <v>115.09</v>
      </c>
      <c r="N14" s="10">
        <v>870.15</v>
      </c>
      <c r="O14" s="10">
        <v>0</v>
      </c>
      <c r="P14" s="10">
        <v>0</v>
      </c>
      <c r="Q14" s="10">
        <v>113.94</v>
      </c>
    </row>
    <row r="15" spans="1:17" ht="54" x14ac:dyDescent="0.35">
      <c r="A15" s="10"/>
      <c r="B15" s="10"/>
      <c r="C15" s="10"/>
      <c r="D15" s="7" t="s">
        <v>184</v>
      </c>
      <c r="E15" s="8">
        <v>2896</v>
      </c>
      <c r="F15" s="8">
        <v>2577.37</v>
      </c>
      <c r="G15" s="10">
        <v>-11</v>
      </c>
      <c r="H15" s="10">
        <v>213</v>
      </c>
      <c r="I15" s="10">
        <v>73</v>
      </c>
      <c r="J15" s="10">
        <v>-65.73</v>
      </c>
      <c r="K15" s="10">
        <v>35.31</v>
      </c>
      <c r="L15" s="10">
        <v>56.09</v>
      </c>
      <c r="M15" s="10">
        <v>124.32</v>
      </c>
      <c r="N15" s="8">
        <v>2453.09</v>
      </c>
      <c r="O15" s="10">
        <v>0</v>
      </c>
      <c r="P15" s="10">
        <v>0</v>
      </c>
      <c r="Q15" s="10">
        <v>289.88</v>
      </c>
    </row>
    <row r="16" spans="1:17" ht="54" x14ac:dyDescent="0.35">
      <c r="A16" s="10"/>
      <c r="B16" s="10"/>
      <c r="C16" s="10"/>
      <c r="D16" s="7" t="s">
        <v>185</v>
      </c>
      <c r="E16" s="8">
        <v>4095.96</v>
      </c>
      <c r="F16" s="8">
        <v>3024.84</v>
      </c>
      <c r="G16" s="10">
        <v>-26.15</v>
      </c>
      <c r="H16" s="10">
        <v>277</v>
      </c>
      <c r="I16" s="10">
        <v>81</v>
      </c>
      <c r="J16" s="10">
        <v>-70.760000000000005</v>
      </c>
      <c r="K16" s="10">
        <v>37.340000000000003</v>
      </c>
      <c r="L16" s="10">
        <v>41.67</v>
      </c>
      <c r="M16" s="10">
        <v>182.68</v>
      </c>
      <c r="N16" s="8">
        <v>2842.32</v>
      </c>
      <c r="O16" s="10">
        <v>0</v>
      </c>
      <c r="P16" s="10">
        <v>0</v>
      </c>
      <c r="Q16" s="10">
        <v>337.04</v>
      </c>
    </row>
    <row r="17" spans="1:17" ht="54" x14ac:dyDescent="0.35">
      <c r="A17" s="10"/>
      <c r="B17" s="10"/>
      <c r="C17" s="10"/>
      <c r="D17" s="7" t="s">
        <v>186</v>
      </c>
      <c r="E17" s="8">
        <v>3395.94</v>
      </c>
      <c r="F17" s="8">
        <v>1386.76</v>
      </c>
      <c r="G17" s="10">
        <v>-59.16</v>
      </c>
      <c r="H17" s="10">
        <v>221</v>
      </c>
      <c r="I17" s="10">
        <v>42</v>
      </c>
      <c r="J17" s="10">
        <v>-81</v>
      </c>
      <c r="K17" s="10">
        <v>33.020000000000003</v>
      </c>
      <c r="L17" s="10">
        <v>16.77</v>
      </c>
      <c r="M17" s="10">
        <v>81.180000000000007</v>
      </c>
      <c r="N17" s="8">
        <v>1305.54</v>
      </c>
      <c r="O17" s="10">
        <v>0</v>
      </c>
      <c r="P17" s="10">
        <v>0</v>
      </c>
      <c r="Q17" s="10">
        <v>183.31</v>
      </c>
    </row>
    <row r="18" spans="1:17" ht="54" x14ac:dyDescent="0.35">
      <c r="A18" s="10"/>
      <c r="B18" s="10"/>
      <c r="C18" s="10"/>
      <c r="D18" s="7" t="s">
        <v>187</v>
      </c>
      <c r="E18" s="8">
        <v>2214.02</v>
      </c>
      <c r="F18" s="8">
        <v>2168.91</v>
      </c>
      <c r="G18" s="10">
        <v>-2.04</v>
      </c>
      <c r="H18" s="10">
        <v>180</v>
      </c>
      <c r="I18" s="10">
        <v>52</v>
      </c>
      <c r="J18" s="10">
        <v>-71.11</v>
      </c>
      <c r="K18" s="10">
        <v>41.71</v>
      </c>
      <c r="L18" s="10">
        <v>28.84</v>
      </c>
      <c r="M18" s="10">
        <v>92.8</v>
      </c>
      <c r="N18" s="8">
        <v>2076.21</v>
      </c>
      <c r="O18" s="10">
        <v>0</v>
      </c>
      <c r="P18" s="10">
        <v>0</v>
      </c>
      <c r="Q18" s="10">
        <v>254.15</v>
      </c>
    </row>
    <row r="19" spans="1:17" ht="54" x14ac:dyDescent="0.35">
      <c r="A19" s="10"/>
      <c r="B19" s="10"/>
      <c r="C19" s="10"/>
      <c r="D19" s="7" t="s">
        <v>188</v>
      </c>
      <c r="E19" s="8">
        <v>2033.42</v>
      </c>
      <c r="F19" s="8">
        <v>1781.89</v>
      </c>
      <c r="G19" s="10">
        <v>-12.37</v>
      </c>
      <c r="H19" s="10">
        <v>163</v>
      </c>
      <c r="I19" s="10">
        <v>52</v>
      </c>
      <c r="J19" s="10">
        <v>-68.099999999999994</v>
      </c>
      <c r="K19" s="10">
        <v>34.270000000000003</v>
      </c>
      <c r="L19" s="10">
        <v>19.63</v>
      </c>
      <c r="M19" s="10">
        <v>249.14</v>
      </c>
      <c r="N19" s="8">
        <v>1532.83</v>
      </c>
      <c r="O19" s="10">
        <v>0</v>
      </c>
      <c r="P19" s="10">
        <v>0</v>
      </c>
      <c r="Q19" s="10">
        <v>207.46</v>
      </c>
    </row>
    <row r="20" spans="1:17" ht="54" x14ac:dyDescent="0.35">
      <c r="A20" s="10"/>
      <c r="B20" s="10"/>
      <c r="C20" s="10"/>
      <c r="D20" s="7" t="s">
        <v>189</v>
      </c>
      <c r="E20" s="8">
        <v>3351.69</v>
      </c>
      <c r="F20" s="8">
        <v>1818.3</v>
      </c>
      <c r="G20" s="10">
        <v>-45.75</v>
      </c>
      <c r="H20" s="10">
        <v>220</v>
      </c>
      <c r="I20" s="10">
        <v>52</v>
      </c>
      <c r="J20" s="10">
        <v>-76.36</v>
      </c>
      <c r="K20" s="10">
        <v>34.97</v>
      </c>
      <c r="L20" s="10">
        <v>19.510000000000002</v>
      </c>
      <c r="M20" s="10">
        <v>328.85</v>
      </c>
      <c r="N20" s="8">
        <v>1489.45</v>
      </c>
      <c r="O20" s="10">
        <v>0</v>
      </c>
      <c r="P20" s="10">
        <v>0</v>
      </c>
      <c r="Q20" s="10">
        <v>251.54</v>
      </c>
    </row>
    <row r="21" spans="1:17" ht="54" x14ac:dyDescent="0.35">
      <c r="A21" s="10"/>
      <c r="B21" s="10"/>
      <c r="C21" s="10"/>
      <c r="D21" s="7" t="s">
        <v>190</v>
      </c>
      <c r="E21" s="8">
        <v>3165.77</v>
      </c>
      <c r="F21" s="8">
        <v>1763.13</v>
      </c>
      <c r="G21" s="10">
        <v>-44.31</v>
      </c>
      <c r="H21" s="10">
        <v>105</v>
      </c>
      <c r="I21" s="10">
        <v>57</v>
      </c>
      <c r="J21" s="10">
        <v>-45.71</v>
      </c>
      <c r="K21" s="10">
        <v>30.93</v>
      </c>
      <c r="L21" s="10">
        <v>21.86</v>
      </c>
      <c r="M21" s="10">
        <v>246.66</v>
      </c>
      <c r="N21" s="8">
        <v>1516.59</v>
      </c>
      <c r="O21" s="10">
        <v>0</v>
      </c>
      <c r="P21" s="10">
        <v>0</v>
      </c>
      <c r="Q21" s="10">
        <v>235.24</v>
      </c>
    </row>
    <row r="22" spans="1:17" ht="54" x14ac:dyDescent="0.35">
      <c r="A22" s="10"/>
      <c r="B22" s="10"/>
      <c r="C22" s="10"/>
      <c r="D22" s="7" t="s">
        <v>191</v>
      </c>
      <c r="E22" s="8">
        <v>3428.98</v>
      </c>
      <c r="F22" s="8">
        <v>1947.18</v>
      </c>
      <c r="G22" s="10">
        <v>-43.21</v>
      </c>
      <c r="H22" s="10">
        <v>85</v>
      </c>
      <c r="I22" s="10">
        <v>59</v>
      </c>
      <c r="J22" s="10">
        <v>-30.59</v>
      </c>
      <c r="K22" s="10">
        <v>33</v>
      </c>
      <c r="L22" s="10">
        <v>27.1</v>
      </c>
      <c r="M22" s="10">
        <v>74.209999999999994</v>
      </c>
      <c r="N22" s="8">
        <v>1872.89</v>
      </c>
      <c r="O22" s="10">
        <v>0</v>
      </c>
      <c r="P22" s="10">
        <v>0</v>
      </c>
      <c r="Q22" s="10">
        <v>238.36</v>
      </c>
    </row>
    <row r="23" spans="1:17" ht="54" x14ac:dyDescent="0.35">
      <c r="A23" s="10"/>
      <c r="B23" s="10"/>
      <c r="C23" s="10"/>
      <c r="D23" s="7" t="s">
        <v>192</v>
      </c>
      <c r="E23" s="8">
        <v>3726.17</v>
      </c>
      <c r="F23" s="8">
        <v>3030.95</v>
      </c>
      <c r="G23" s="10">
        <v>-18.66</v>
      </c>
      <c r="H23" s="10">
        <v>95</v>
      </c>
      <c r="I23" s="10">
        <v>76</v>
      </c>
      <c r="J23" s="10">
        <v>-20</v>
      </c>
      <c r="K23" s="10">
        <v>39.880000000000003</v>
      </c>
      <c r="L23" s="10">
        <v>38.26</v>
      </c>
      <c r="M23" s="10">
        <v>398.74</v>
      </c>
      <c r="N23" s="8">
        <v>2632.19</v>
      </c>
      <c r="O23" s="10">
        <v>0</v>
      </c>
      <c r="P23" s="10">
        <v>0</v>
      </c>
      <c r="Q23" s="10">
        <v>313.86</v>
      </c>
    </row>
    <row r="24" spans="1:17" ht="54" x14ac:dyDescent="0.35">
      <c r="A24" s="10"/>
      <c r="B24" s="10"/>
      <c r="C24" s="10"/>
      <c r="D24" s="7" t="s">
        <v>193</v>
      </c>
      <c r="E24" s="8">
        <v>3834.48</v>
      </c>
      <c r="F24" s="8">
        <v>2559.8000000000002</v>
      </c>
      <c r="G24" s="10">
        <v>-33.24</v>
      </c>
      <c r="H24" s="10">
        <v>101</v>
      </c>
      <c r="I24" s="10">
        <v>68</v>
      </c>
      <c r="J24" s="10">
        <v>-32.67</v>
      </c>
      <c r="K24" s="10">
        <v>37.64</v>
      </c>
      <c r="L24" s="10">
        <v>37.1</v>
      </c>
      <c r="M24" s="10">
        <v>266.8</v>
      </c>
      <c r="N24" s="8">
        <v>2292.8000000000002</v>
      </c>
      <c r="O24" s="10">
        <v>0</v>
      </c>
      <c r="P24" s="10">
        <v>0</v>
      </c>
      <c r="Q24" s="10">
        <v>287.33</v>
      </c>
    </row>
    <row r="25" spans="1:17" ht="54" x14ac:dyDescent="0.35">
      <c r="A25" s="10"/>
      <c r="B25" s="10"/>
      <c r="C25" s="10"/>
      <c r="D25" s="7" t="s">
        <v>194</v>
      </c>
      <c r="E25" s="8">
        <v>2566.2399999999998</v>
      </c>
      <c r="F25" s="8">
        <v>2229.84</v>
      </c>
      <c r="G25" s="10">
        <v>-13.11</v>
      </c>
      <c r="H25" s="10">
        <v>78</v>
      </c>
      <c r="I25" s="10">
        <v>57</v>
      </c>
      <c r="J25" s="10">
        <v>-26.92</v>
      </c>
      <c r="K25" s="10">
        <v>39.119999999999997</v>
      </c>
      <c r="L25" s="10">
        <v>33.9</v>
      </c>
      <c r="M25" s="10">
        <v>530.30999999999995</v>
      </c>
      <c r="N25" s="8">
        <v>1699.65</v>
      </c>
      <c r="O25" s="10">
        <v>0</v>
      </c>
      <c r="P25" s="10">
        <v>0</v>
      </c>
      <c r="Q25" s="10">
        <v>311.17</v>
      </c>
    </row>
    <row r="26" spans="1:17" ht="54" x14ac:dyDescent="0.35">
      <c r="A26" s="10"/>
      <c r="B26" s="10"/>
      <c r="C26" s="10"/>
      <c r="D26" s="7" t="s">
        <v>195</v>
      </c>
      <c r="E26" s="8">
        <v>2370.8000000000002</v>
      </c>
      <c r="F26" s="8">
        <v>1686.04</v>
      </c>
      <c r="G26" s="10">
        <v>-28.88</v>
      </c>
      <c r="H26" s="10">
        <v>78</v>
      </c>
      <c r="I26" s="10">
        <v>55</v>
      </c>
      <c r="J26" s="10">
        <v>-29.49</v>
      </c>
      <c r="K26" s="10">
        <v>30.66</v>
      </c>
      <c r="L26" s="10">
        <v>13.84</v>
      </c>
      <c r="M26" s="10">
        <v>339.8</v>
      </c>
      <c r="N26" s="8">
        <v>1346.14</v>
      </c>
      <c r="O26" s="10">
        <v>0</v>
      </c>
      <c r="P26" s="10">
        <v>0</v>
      </c>
      <c r="Q26" s="10">
        <v>211.72</v>
      </c>
    </row>
    <row r="27" spans="1:17" ht="54" x14ac:dyDescent="0.35">
      <c r="A27" s="10"/>
      <c r="B27" s="10"/>
      <c r="C27" s="10"/>
      <c r="D27" s="7" t="s">
        <v>196</v>
      </c>
      <c r="E27" s="8">
        <v>3608.02</v>
      </c>
      <c r="F27" s="8">
        <v>1628.27</v>
      </c>
      <c r="G27" s="10">
        <v>-54.87</v>
      </c>
      <c r="H27" s="10">
        <v>89</v>
      </c>
      <c r="I27" s="10">
        <v>49</v>
      </c>
      <c r="J27" s="10">
        <v>-44.94</v>
      </c>
      <c r="K27" s="10">
        <v>33.229999999999997</v>
      </c>
      <c r="L27" s="10">
        <v>10.47</v>
      </c>
      <c r="M27" s="10">
        <v>338.73</v>
      </c>
      <c r="N27" s="8">
        <v>1289.4000000000001</v>
      </c>
      <c r="O27" s="10">
        <v>0</v>
      </c>
      <c r="P27" s="10">
        <v>0</v>
      </c>
      <c r="Q27" s="10">
        <v>226.18</v>
      </c>
    </row>
    <row r="28" spans="1:17" ht="54" x14ac:dyDescent="0.35">
      <c r="A28" s="10"/>
      <c r="B28" s="10"/>
      <c r="C28" s="10"/>
      <c r="D28" s="7" t="s">
        <v>209</v>
      </c>
      <c r="E28" s="8">
        <v>1837.85</v>
      </c>
      <c r="F28" s="8">
        <v>2514.34</v>
      </c>
      <c r="G28" s="10">
        <v>36.81</v>
      </c>
      <c r="H28" s="10">
        <v>64</v>
      </c>
      <c r="I28" s="10">
        <v>69</v>
      </c>
      <c r="J28" s="10">
        <v>7.81</v>
      </c>
      <c r="K28" s="10">
        <v>36.44</v>
      </c>
      <c r="L28" s="10">
        <v>38.07</v>
      </c>
      <c r="M28" s="10">
        <v>303.41000000000003</v>
      </c>
      <c r="N28" s="8">
        <v>2211.0500000000002</v>
      </c>
      <c r="O28" s="10">
        <v>0</v>
      </c>
      <c r="P28" s="10">
        <v>0</v>
      </c>
      <c r="Q28" s="10">
        <v>301.95</v>
      </c>
    </row>
    <row r="29" spans="1:17" ht="54" x14ac:dyDescent="0.35">
      <c r="A29" s="10"/>
      <c r="B29" s="10"/>
      <c r="C29" s="10"/>
      <c r="D29" s="7" t="s">
        <v>210</v>
      </c>
      <c r="E29" s="8">
        <v>3088.51</v>
      </c>
      <c r="F29" s="8">
        <v>2742.24</v>
      </c>
      <c r="G29" s="10">
        <v>-11.21</v>
      </c>
      <c r="H29" s="10">
        <v>95</v>
      </c>
      <c r="I29" s="10">
        <v>64</v>
      </c>
      <c r="J29" s="10">
        <v>-32.630000000000003</v>
      </c>
      <c r="K29" s="10">
        <v>42.85</v>
      </c>
      <c r="L29" s="10">
        <v>26.2</v>
      </c>
      <c r="M29" s="10">
        <v>507.49</v>
      </c>
      <c r="N29" s="8">
        <v>2234.73</v>
      </c>
      <c r="O29" s="10">
        <v>0</v>
      </c>
      <c r="P29" s="10">
        <v>0</v>
      </c>
      <c r="Q29" s="10">
        <v>348.81</v>
      </c>
    </row>
    <row r="30" spans="1:17" ht="54" x14ac:dyDescent="0.35">
      <c r="A30" s="10"/>
      <c r="B30" s="10"/>
      <c r="C30" s="10"/>
      <c r="D30" s="7" t="s">
        <v>211</v>
      </c>
      <c r="E30" s="8">
        <v>4073.78</v>
      </c>
      <c r="F30" s="8">
        <v>3477.67</v>
      </c>
      <c r="G30" s="10">
        <v>-14.63</v>
      </c>
      <c r="H30" s="10">
        <v>105</v>
      </c>
      <c r="I30" s="10">
        <v>79</v>
      </c>
      <c r="J30" s="10">
        <v>-24.76</v>
      </c>
      <c r="K30" s="10">
        <v>44.02</v>
      </c>
      <c r="L30" s="10">
        <v>28.66</v>
      </c>
      <c r="M30" s="10">
        <v>323.08999999999997</v>
      </c>
      <c r="N30" s="8">
        <v>3154.56</v>
      </c>
      <c r="O30" s="10">
        <v>0</v>
      </c>
      <c r="P30" s="10">
        <v>0</v>
      </c>
      <c r="Q30" s="10">
        <v>423.93</v>
      </c>
    </row>
    <row r="31" spans="1:17" ht="54" x14ac:dyDescent="0.35">
      <c r="A31" s="10"/>
      <c r="B31" s="10"/>
      <c r="C31" s="10"/>
      <c r="D31" s="7" t="s">
        <v>212</v>
      </c>
      <c r="E31" s="8">
        <v>3864.64</v>
      </c>
      <c r="F31" s="8">
        <v>2006.72</v>
      </c>
      <c r="G31" s="10">
        <v>-48.07</v>
      </c>
      <c r="H31" s="10">
        <v>107</v>
      </c>
      <c r="I31" s="10">
        <v>59</v>
      </c>
      <c r="J31" s="10">
        <v>-44.86</v>
      </c>
      <c r="K31" s="10">
        <v>34.01</v>
      </c>
      <c r="L31" s="10">
        <v>26.03</v>
      </c>
      <c r="M31" s="10">
        <v>110.94</v>
      </c>
      <c r="N31" s="8">
        <v>1895.76</v>
      </c>
      <c r="O31" s="10">
        <v>0</v>
      </c>
      <c r="P31" s="10">
        <v>0</v>
      </c>
      <c r="Q31" s="10">
        <v>250.72</v>
      </c>
    </row>
    <row r="32" spans="1:17" ht="54" x14ac:dyDescent="0.35">
      <c r="A32" s="10"/>
      <c r="B32" s="10"/>
      <c r="C32" s="10"/>
      <c r="D32" s="7" t="s">
        <v>213</v>
      </c>
      <c r="E32" s="8">
        <v>2622.79</v>
      </c>
      <c r="F32" s="8">
        <v>1936.3</v>
      </c>
      <c r="G32" s="10">
        <v>-26.17</v>
      </c>
      <c r="H32" s="10">
        <v>75</v>
      </c>
      <c r="I32" s="10">
        <v>46</v>
      </c>
      <c r="J32" s="10">
        <v>-38.67</v>
      </c>
      <c r="K32" s="10">
        <v>42.09</v>
      </c>
      <c r="L32" s="10">
        <v>14.08</v>
      </c>
      <c r="M32" s="10">
        <v>382.3</v>
      </c>
      <c r="N32" s="8">
        <v>1554</v>
      </c>
      <c r="O32" s="10">
        <v>0</v>
      </c>
      <c r="P32" s="10">
        <v>0</v>
      </c>
      <c r="Q32" s="10">
        <v>266.63</v>
      </c>
    </row>
    <row r="33" spans="1:17" ht="54" x14ac:dyDescent="0.35">
      <c r="A33" s="10"/>
      <c r="B33" s="10"/>
      <c r="C33" s="10"/>
      <c r="D33" s="7" t="s">
        <v>214</v>
      </c>
      <c r="E33" s="8">
        <v>2097.64</v>
      </c>
      <c r="F33" s="8">
        <v>2373.89</v>
      </c>
      <c r="G33" s="10">
        <v>13.17</v>
      </c>
      <c r="H33" s="10">
        <v>44</v>
      </c>
      <c r="I33" s="10">
        <v>65</v>
      </c>
      <c r="J33" s="10">
        <v>47.73</v>
      </c>
      <c r="K33" s="10">
        <v>36.520000000000003</v>
      </c>
      <c r="L33" s="10">
        <v>33.83</v>
      </c>
      <c r="M33" s="10">
        <v>198.36</v>
      </c>
      <c r="N33" s="8">
        <v>2175.4499999999998</v>
      </c>
      <c r="O33" s="10">
        <v>0</v>
      </c>
      <c r="P33" s="10">
        <v>0</v>
      </c>
      <c r="Q33" s="10">
        <v>313.79000000000002</v>
      </c>
    </row>
    <row r="34" spans="1:17" ht="54" x14ac:dyDescent="0.35">
      <c r="A34" s="10"/>
      <c r="B34" s="10"/>
      <c r="C34" s="10"/>
      <c r="D34" s="7" t="s">
        <v>215</v>
      </c>
      <c r="E34" s="8">
        <v>3004.73</v>
      </c>
      <c r="F34" s="8">
        <v>1808.35</v>
      </c>
      <c r="G34" s="10">
        <v>-39.82</v>
      </c>
      <c r="H34" s="10">
        <v>86</v>
      </c>
      <c r="I34" s="10">
        <v>50</v>
      </c>
      <c r="J34" s="10">
        <v>-41.86</v>
      </c>
      <c r="K34" s="10">
        <v>36.17</v>
      </c>
      <c r="L34" s="10">
        <v>17.260000000000002</v>
      </c>
      <c r="M34" s="10">
        <v>93.67</v>
      </c>
      <c r="N34" s="8">
        <v>1714.72</v>
      </c>
      <c r="O34" s="10">
        <v>0</v>
      </c>
      <c r="P34" s="10">
        <v>0</v>
      </c>
      <c r="Q34" s="10">
        <v>201.94</v>
      </c>
    </row>
    <row r="35" spans="1:17" ht="54" x14ac:dyDescent="0.35">
      <c r="A35" s="10"/>
      <c r="B35" s="10"/>
      <c r="C35" s="10"/>
      <c r="D35" s="7" t="s">
        <v>216</v>
      </c>
      <c r="E35" s="8">
        <v>2548.5</v>
      </c>
      <c r="F35" s="8">
        <v>2485.08</v>
      </c>
      <c r="G35" s="10">
        <v>-2.4900000000000002</v>
      </c>
      <c r="H35" s="10">
        <v>77</v>
      </c>
      <c r="I35" s="10">
        <v>64</v>
      </c>
      <c r="J35" s="10">
        <v>-16.88</v>
      </c>
      <c r="K35" s="10">
        <v>38.83</v>
      </c>
      <c r="L35" s="10">
        <v>21.34</v>
      </c>
      <c r="M35" s="10">
        <v>294.12</v>
      </c>
      <c r="N35" s="8">
        <v>2191</v>
      </c>
      <c r="O35" s="10">
        <v>0</v>
      </c>
      <c r="P35" s="10">
        <v>0</v>
      </c>
      <c r="Q35" s="10">
        <v>284.92</v>
      </c>
    </row>
    <row r="36" spans="1:17" ht="54" x14ac:dyDescent="0.35">
      <c r="A36" s="10"/>
      <c r="B36" s="10"/>
      <c r="C36" s="10"/>
      <c r="D36" s="7" t="s">
        <v>217</v>
      </c>
      <c r="E36" s="8">
        <v>3217.62</v>
      </c>
      <c r="F36" s="8">
        <v>2321.5100000000002</v>
      </c>
      <c r="G36" s="10">
        <v>-27.85</v>
      </c>
      <c r="H36" s="10">
        <v>75</v>
      </c>
      <c r="I36" s="10">
        <v>58</v>
      </c>
      <c r="J36" s="10">
        <v>-22.67</v>
      </c>
      <c r="K36" s="10">
        <v>40.03</v>
      </c>
      <c r="L36" s="10">
        <v>19.7</v>
      </c>
      <c r="M36" s="10">
        <v>91</v>
      </c>
      <c r="N36" s="8">
        <v>2230.5100000000002</v>
      </c>
      <c r="O36" s="10">
        <v>0</v>
      </c>
      <c r="P36" s="10">
        <v>0</v>
      </c>
      <c r="Q36" s="10">
        <v>286.36</v>
      </c>
    </row>
    <row r="37" spans="1:17" ht="54" x14ac:dyDescent="0.35">
      <c r="A37" s="10"/>
      <c r="B37" s="10"/>
      <c r="C37" s="10"/>
      <c r="D37" s="7" t="s">
        <v>218</v>
      </c>
      <c r="E37" s="8">
        <v>3853.82</v>
      </c>
      <c r="F37" s="8">
        <v>3601.85</v>
      </c>
      <c r="G37" s="10">
        <v>-6.54</v>
      </c>
      <c r="H37" s="10">
        <v>108</v>
      </c>
      <c r="I37" s="10">
        <v>78</v>
      </c>
      <c r="J37" s="10">
        <v>-27.78</v>
      </c>
      <c r="K37" s="10">
        <v>46.18</v>
      </c>
      <c r="L37" s="10">
        <v>46.31</v>
      </c>
      <c r="M37" s="10">
        <v>530.65</v>
      </c>
      <c r="N37" s="8">
        <v>3071.1</v>
      </c>
      <c r="O37" s="10">
        <v>0</v>
      </c>
      <c r="P37" s="10">
        <v>0</v>
      </c>
      <c r="Q37" s="10">
        <v>400.64</v>
      </c>
    </row>
    <row r="38" spans="1:17" ht="54" x14ac:dyDescent="0.35">
      <c r="A38" s="10"/>
      <c r="B38" s="10"/>
      <c r="C38" s="10"/>
      <c r="D38" s="7" t="s">
        <v>219</v>
      </c>
      <c r="E38" s="8">
        <v>2661.56</v>
      </c>
      <c r="F38" s="8">
        <v>2994.24</v>
      </c>
      <c r="G38" s="10">
        <v>12.5</v>
      </c>
      <c r="H38" s="10">
        <v>78</v>
      </c>
      <c r="I38" s="10">
        <v>66</v>
      </c>
      <c r="J38" s="10">
        <v>-15.38</v>
      </c>
      <c r="K38" s="10">
        <v>45.37</v>
      </c>
      <c r="L38" s="10">
        <v>44.79</v>
      </c>
      <c r="M38" s="10">
        <v>87.2</v>
      </c>
      <c r="N38" s="8">
        <v>2907.04</v>
      </c>
      <c r="O38" s="10">
        <v>0</v>
      </c>
      <c r="P38" s="10">
        <v>0</v>
      </c>
      <c r="Q38" s="10">
        <v>344.79</v>
      </c>
    </row>
    <row r="39" spans="1:17" ht="54" x14ac:dyDescent="0.35">
      <c r="A39" s="10"/>
      <c r="B39" s="10"/>
      <c r="C39" s="10"/>
      <c r="D39" s="7" t="s">
        <v>220</v>
      </c>
      <c r="E39" s="8">
        <v>2967.75</v>
      </c>
      <c r="F39" s="8">
        <v>1950.2</v>
      </c>
      <c r="G39" s="10">
        <v>-34.29</v>
      </c>
      <c r="H39" s="10">
        <v>75</v>
      </c>
      <c r="I39" s="10">
        <v>54</v>
      </c>
      <c r="J39" s="10">
        <v>-28</v>
      </c>
      <c r="K39" s="10">
        <v>36.11</v>
      </c>
      <c r="L39" s="10">
        <v>27.51</v>
      </c>
      <c r="M39" s="10">
        <v>264.01</v>
      </c>
      <c r="N39" s="8">
        <v>1686.21</v>
      </c>
      <c r="O39" s="10">
        <v>0</v>
      </c>
      <c r="P39" s="10">
        <v>0</v>
      </c>
      <c r="Q39" s="10">
        <v>231.48</v>
      </c>
    </row>
    <row r="40" spans="1:17" ht="54" x14ac:dyDescent="0.35">
      <c r="A40" s="10"/>
      <c r="B40" s="10"/>
      <c r="C40" s="10"/>
      <c r="D40" s="7" t="s">
        <v>221</v>
      </c>
      <c r="E40" s="8">
        <v>2848.02</v>
      </c>
      <c r="F40" s="8">
        <v>2477.8000000000002</v>
      </c>
      <c r="G40" s="10">
        <v>-13</v>
      </c>
      <c r="H40" s="10">
        <v>93</v>
      </c>
      <c r="I40" s="10">
        <v>68</v>
      </c>
      <c r="J40" s="10">
        <v>-26.88</v>
      </c>
      <c r="K40" s="10">
        <v>36.44</v>
      </c>
      <c r="L40" s="10">
        <v>34.42</v>
      </c>
      <c r="M40" s="10">
        <v>203.6</v>
      </c>
      <c r="N40" s="8">
        <v>2274.1999999999998</v>
      </c>
      <c r="O40" s="10">
        <v>0</v>
      </c>
      <c r="P40" s="10">
        <v>0</v>
      </c>
      <c r="Q40" s="10">
        <v>320.27999999999997</v>
      </c>
    </row>
    <row r="41" spans="1:17" ht="54" x14ac:dyDescent="0.35">
      <c r="A41" s="10"/>
      <c r="B41" s="10"/>
      <c r="C41" s="10"/>
      <c r="D41" s="7" t="s">
        <v>222</v>
      </c>
      <c r="E41" s="8">
        <v>2795.36</v>
      </c>
      <c r="F41" s="8">
        <v>1905.78</v>
      </c>
      <c r="G41" s="10">
        <v>-31.82</v>
      </c>
      <c r="H41" s="10">
        <v>75</v>
      </c>
      <c r="I41" s="10">
        <v>65</v>
      </c>
      <c r="J41" s="10">
        <v>-13.33</v>
      </c>
      <c r="K41" s="10">
        <v>29.32</v>
      </c>
      <c r="L41" s="10">
        <v>10.81</v>
      </c>
      <c r="M41" s="10">
        <v>64.959999999999994</v>
      </c>
      <c r="N41" s="8">
        <v>1840.74</v>
      </c>
      <c r="O41" s="10">
        <v>0</v>
      </c>
      <c r="P41" s="10">
        <v>0</v>
      </c>
      <c r="Q41" s="10">
        <v>206.54</v>
      </c>
    </row>
    <row r="42" spans="1:17" ht="54" x14ac:dyDescent="0.35">
      <c r="A42" s="10"/>
      <c r="B42" s="10"/>
      <c r="C42" s="10"/>
      <c r="D42" s="7" t="s">
        <v>223</v>
      </c>
      <c r="E42" s="8">
        <v>3153.26</v>
      </c>
      <c r="F42" s="8">
        <v>2039</v>
      </c>
      <c r="G42" s="10">
        <v>-35.340000000000003</v>
      </c>
      <c r="H42" s="10">
        <v>79</v>
      </c>
      <c r="I42" s="10">
        <v>73</v>
      </c>
      <c r="J42" s="10">
        <v>-7.59</v>
      </c>
      <c r="K42" s="10">
        <v>27.93</v>
      </c>
      <c r="L42" s="10">
        <v>22.82</v>
      </c>
      <c r="M42" s="10">
        <v>274.33</v>
      </c>
      <c r="N42" s="8">
        <v>1764.73</v>
      </c>
      <c r="O42" s="10">
        <v>0</v>
      </c>
      <c r="P42" s="10">
        <v>0</v>
      </c>
      <c r="Q42" s="10">
        <v>241.71</v>
      </c>
    </row>
    <row r="43" spans="1:17" ht="54" x14ac:dyDescent="0.35">
      <c r="A43" s="10"/>
      <c r="B43" s="10"/>
      <c r="C43" s="10"/>
      <c r="D43" s="7" t="s">
        <v>224</v>
      </c>
      <c r="E43" s="8">
        <v>3008.96</v>
      </c>
      <c r="F43" s="8">
        <v>2038.1</v>
      </c>
      <c r="G43" s="10">
        <v>-32.270000000000003</v>
      </c>
      <c r="H43" s="10">
        <v>82</v>
      </c>
      <c r="I43" s="10">
        <v>59</v>
      </c>
      <c r="J43" s="10">
        <v>-28.05</v>
      </c>
      <c r="K43" s="10">
        <v>34.54</v>
      </c>
      <c r="L43" s="10">
        <v>23.85</v>
      </c>
      <c r="M43" s="10">
        <v>113.58</v>
      </c>
      <c r="N43" s="8">
        <v>1924.48</v>
      </c>
      <c r="O43" s="10">
        <v>0</v>
      </c>
      <c r="P43" s="10">
        <v>0</v>
      </c>
      <c r="Q43" s="10">
        <v>246.1</v>
      </c>
    </row>
    <row r="44" spans="1:17" ht="54" x14ac:dyDescent="0.35">
      <c r="A44" s="10"/>
      <c r="B44" s="10"/>
      <c r="C44" s="10"/>
      <c r="D44" s="7" t="s">
        <v>225</v>
      </c>
      <c r="E44" s="8">
        <v>3571.03</v>
      </c>
      <c r="F44" s="8">
        <v>2879.91</v>
      </c>
      <c r="G44" s="10">
        <v>-19.350000000000001</v>
      </c>
      <c r="H44" s="10">
        <v>108</v>
      </c>
      <c r="I44" s="10">
        <v>74</v>
      </c>
      <c r="J44" s="10">
        <v>-31.48</v>
      </c>
      <c r="K44" s="10">
        <v>38.92</v>
      </c>
      <c r="L44" s="10">
        <v>33.76</v>
      </c>
      <c r="M44" s="10">
        <v>294.45999999999998</v>
      </c>
      <c r="N44" s="8">
        <v>2585.4699999999998</v>
      </c>
      <c r="O44" s="10">
        <v>0</v>
      </c>
      <c r="P44" s="10">
        <v>0</v>
      </c>
      <c r="Q44" s="10">
        <v>342.05</v>
      </c>
    </row>
    <row r="45" spans="1:17" ht="54" x14ac:dyDescent="0.35">
      <c r="A45" s="10"/>
      <c r="B45" s="10"/>
      <c r="C45" s="10"/>
      <c r="D45" s="7" t="s">
        <v>226</v>
      </c>
      <c r="E45" s="8">
        <v>3718.94</v>
      </c>
      <c r="F45" s="8">
        <v>2543.1999999999998</v>
      </c>
      <c r="G45" s="10">
        <v>-31.61</v>
      </c>
      <c r="H45" s="10">
        <v>107</v>
      </c>
      <c r="I45" s="10">
        <v>58</v>
      </c>
      <c r="J45" s="10">
        <v>-45.79</v>
      </c>
      <c r="K45" s="10">
        <v>43.85</v>
      </c>
      <c r="L45" s="10">
        <v>17.13</v>
      </c>
      <c r="M45" s="10">
        <v>266.38</v>
      </c>
      <c r="N45" s="8">
        <v>2276.7800000000002</v>
      </c>
      <c r="O45" s="10">
        <v>0</v>
      </c>
      <c r="P45" s="10">
        <v>0</v>
      </c>
      <c r="Q45" s="10">
        <v>324.99</v>
      </c>
    </row>
    <row r="46" spans="1:17" ht="54" x14ac:dyDescent="0.35">
      <c r="A46" s="10"/>
      <c r="B46" s="10"/>
      <c r="C46" s="10"/>
      <c r="D46" s="7" t="s">
        <v>227</v>
      </c>
      <c r="E46" s="8">
        <v>3301.65</v>
      </c>
      <c r="F46" s="8">
        <v>2234.1</v>
      </c>
      <c r="G46" s="10">
        <v>-32.33</v>
      </c>
      <c r="H46" s="10">
        <v>84</v>
      </c>
      <c r="I46" s="10">
        <v>65</v>
      </c>
      <c r="J46" s="10">
        <v>-22.62</v>
      </c>
      <c r="K46" s="10">
        <v>34.369999999999997</v>
      </c>
      <c r="L46" s="10">
        <v>23.97</v>
      </c>
      <c r="M46" s="10">
        <v>294.13</v>
      </c>
      <c r="N46" s="8">
        <v>1919.93</v>
      </c>
      <c r="O46" s="10">
        <v>0</v>
      </c>
      <c r="P46" s="10">
        <v>20</v>
      </c>
      <c r="Q46" s="10">
        <v>251.92</v>
      </c>
    </row>
    <row r="47" spans="1:17" ht="54" x14ac:dyDescent="0.35">
      <c r="A47" s="10"/>
      <c r="B47" s="10"/>
      <c r="C47" s="10"/>
      <c r="D47" s="7" t="s">
        <v>228</v>
      </c>
      <c r="E47" s="8">
        <v>2227.9299999999998</v>
      </c>
      <c r="F47" s="8">
        <v>3122.39</v>
      </c>
      <c r="G47" s="10">
        <v>40.15</v>
      </c>
      <c r="H47" s="10">
        <v>64</v>
      </c>
      <c r="I47" s="10">
        <v>60</v>
      </c>
      <c r="J47" s="10">
        <v>-6.25</v>
      </c>
      <c r="K47" s="10">
        <v>52.04</v>
      </c>
      <c r="L47" s="10">
        <v>40.82</v>
      </c>
      <c r="M47" s="10">
        <v>295.11</v>
      </c>
      <c r="N47" s="8">
        <v>2344.44</v>
      </c>
      <c r="O47" s="10">
        <v>0</v>
      </c>
      <c r="P47" s="10">
        <v>482.86</v>
      </c>
      <c r="Q47" s="10">
        <v>387.9</v>
      </c>
    </row>
    <row r="48" spans="1:17" ht="54" x14ac:dyDescent="0.35">
      <c r="A48" s="10"/>
      <c r="B48" s="10"/>
      <c r="C48" s="10"/>
      <c r="D48" s="7" t="s">
        <v>229</v>
      </c>
      <c r="E48" s="8">
        <v>2638.83</v>
      </c>
      <c r="F48" s="8">
        <v>3263.26</v>
      </c>
      <c r="G48" s="10">
        <v>23.66</v>
      </c>
      <c r="H48" s="10">
        <v>86</v>
      </c>
      <c r="I48" s="10">
        <v>80</v>
      </c>
      <c r="J48" s="10">
        <v>-6.98</v>
      </c>
      <c r="K48" s="10">
        <v>40.79</v>
      </c>
      <c r="L48" s="10">
        <v>38.549999999999997</v>
      </c>
      <c r="M48" s="10">
        <v>112.71</v>
      </c>
      <c r="N48" s="8">
        <v>1753.42</v>
      </c>
      <c r="O48" s="10">
        <v>0</v>
      </c>
      <c r="P48" s="8">
        <v>1397.15</v>
      </c>
      <c r="Q48" s="10">
        <v>344.98</v>
      </c>
    </row>
    <row r="49" spans="1:17" ht="54" x14ac:dyDescent="0.35">
      <c r="A49" s="10"/>
      <c r="B49" s="10"/>
      <c r="C49" s="10"/>
      <c r="D49" s="7" t="s">
        <v>230</v>
      </c>
      <c r="E49" s="8">
        <v>2301.79</v>
      </c>
      <c r="F49" s="8">
        <v>2203.04</v>
      </c>
      <c r="G49" s="10">
        <v>-4.29</v>
      </c>
      <c r="H49" s="10">
        <v>66</v>
      </c>
      <c r="I49" s="10">
        <v>59</v>
      </c>
      <c r="J49" s="10">
        <v>-10.61</v>
      </c>
      <c r="K49" s="10">
        <v>37.340000000000003</v>
      </c>
      <c r="L49" s="10">
        <v>18.62</v>
      </c>
      <c r="M49" s="10">
        <v>215.48</v>
      </c>
      <c r="N49" s="8">
        <v>1987.62</v>
      </c>
      <c r="O49" s="10">
        <v>0</v>
      </c>
      <c r="P49" s="10">
        <v>0</v>
      </c>
      <c r="Q49" s="10">
        <v>257.70999999999998</v>
      </c>
    </row>
    <row r="50" spans="1:17" ht="54" x14ac:dyDescent="0.35">
      <c r="A50" s="10"/>
      <c r="B50" s="10"/>
      <c r="C50" s="10"/>
      <c r="D50" s="7" t="s">
        <v>231</v>
      </c>
      <c r="E50" s="8">
        <v>4157.8100000000004</v>
      </c>
      <c r="F50" s="8">
        <v>2689.24</v>
      </c>
      <c r="G50" s="10">
        <v>-35.32</v>
      </c>
      <c r="H50" s="10">
        <v>81</v>
      </c>
      <c r="I50" s="10">
        <v>61</v>
      </c>
      <c r="J50" s="10">
        <v>-24.69</v>
      </c>
      <c r="K50" s="10">
        <v>44.09</v>
      </c>
      <c r="L50" s="10">
        <v>27.4</v>
      </c>
      <c r="M50" s="10">
        <v>19.41</v>
      </c>
      <c r="N50" s="8">
        <v>2669.85</v>
      </c>
      <c r="O50" s="10">
        <v>0</v>
      </c>
      <c r="P50" s="10">
        <v>0</v>
      </c>
      <c r="Q50" s="10">
        <v>396.77</v>
      </c>
    </row>
    <row r="51" spans="1:17" ht="54" x14ac:dyDescent="0.35">
      <c r="A51" s="10"/>
      <c r="B51" s="10"/>
      <c r="C51" s="10"/>
      <c r="D51" s="7" t="s">
        <v>232</v>
      </c>
      <c r="E51" s="8">
        <v>3451.81</v>
      </c>
      <c r="F51" s="8">
        <v>5130.74</v>
      </c>
      <c r="G51" s="10">
        <v>48.64</v>
      </c>
      <c r="H51" s="10">
        <v>97</v>
      </c>
      <c r="I51" s="10">
        <v>89</v>
      </c>
      <c r="J51" s="10">
        <v>-8.25</v>
      </c>
      <c r="K51" s="10">
        <v>57.65</v>
      </c>
      <c r="L51" s="10">
        <v>74.3</v>
      </c>
      <c r="M51" s="10">
        <v>69.56</v>
      </c>
      <c r="N51" s="8">
        <v>5061.2</v>
      </c>
      <c r="O51" s="10">
        <v>0</v>
      </c>
      <c r="P51" s="10">
        <v>0</v>
      </c>
      <c r="Q51" s="10">
        <v>579.11</v>
      </c>
    </row>
    <row r="52" spans="1:17" ht="54" x14ac:dyDescent="0.35">
      <c r="A52" s="10"/>
      <c r="B52" s="10"/>
      <c r="C52" s="10"/>
      <c r="D52" s="7" t="s">
        <v>233</v>
      </c>
      <c r="E52" s="8">
        <v>3222.56</v>
      </c>
      <c r="F52" s="8">
        <v>1983.71</v>
      </c>
      <c r="G52" s="10">
        <v>-38.44</v>
      </c>
      <c r="H52" s="10">
        <v>95</v>
      </c>
      <c r="I52" s="10">
        <v>46</v>
      </c>
      <c r="J52" s="10">
        <v>-51.58</v>
      </c>
      <c r="K52" s="10">
        <v>43.12</v>
      </c>
      <c r="L52" s="10">
        <v>30.82</v>
      </c>
      <c r="M52" s="10">
        <v>225.51</v>
      </c>
      <c r="N52" s="8">
        <v>1758.22</v>
      </c>
      <c r="O52" s="10">
        <v>0</v>
      </c>
      <c r="P52" s="10">
        <v>0</v>
      </c>
      <c r="Q52" s="10">
        <v>230.77</v>
      </c>
    </row>
    <row r="53" spans="1:17" ht="54" x14ac:dyDescent="0.35">
      <c r="A53" s="10"/>
      <c r="B53" s="10"/>
      <c r="C53" s="10"/>
      <c r="D53" s="7" t="s">
        <v>234</v>
      </c>
      <c r="E53" s="8">
        <v>2825.51</v>
      </c>
      <c r="F53" s="8">
        <v>2824.4</v>
      </c>
      <c r="G53" s="10">
        <v>-0.04</v>
      </c>
      <c r="H53" s="10">
        <v>73</v>
      </c>
      <c r="I53" s="10">
        <v>63</v>
      </c>
      <c r="J53" s="10">
        <v>-13.7</v>
      </c>
      <c r="K53" s="10">
        <v>44.83</v>
      </c>
      <c r="L53" s="10">
        <v>31.45</v>
      </c>
      <c r="M53" s="10">
        <v>294.32</v>
      </c>
      <c r="N53" s="8">
        <v>2510.12</v>
      </c>
      <c r="O53" s="10">
        <v>0</v>
      </c>
      <c r="P53" s="10">
        <v>20</v>
      </c>
      <c r="Q53" s="10">
        <v>340.84</v>
      </c>
    </row>
    <row r="54" spans="1:17" ht="54" x14ac:dyDescent="0.35">
      <c r="A54" s="10"/>
      <c r="B54" s="10"/>
      <c r="C54" s="10"/>
      <c r="D54" s="7" t="s">
        <v>235</v>
      </c>
      <c r="E54" s="8">
        <v>2998.18</v>
      </c>
      <c r="F54" s="10">
        <v>0</v>
      </c>
      <c r="G54" s="10">
        <v>-100</v>
      </c>
      <c r="H54" s="10">
        <v>84</v>
      </c>
      <c r="I54" s="10">
        <v>0</v>
      </c>
      <c r="J54" s="10">
        <v>-100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</row>
  </sheetData>
  <mergeCells count="7">
    <mergeCell ref="C4:D4"/>
    <mergeCell ref="A1:D1"/>
    <mergeCell ref="E1:G1"/>
    <mergeCell ref="H1:J1"/>
    <mergeCell ref="M1:P1"/>
    <mergeCell ref="A2:D2"/>
    <mergeCell ref="B3:D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28819-F32E-4D0B-8EFA-145E60FB235A}">
  <dimension ref="A1:L201"/>
  <sheetViews>
    <sheetView tabSelected="1" workbookViewId="0">
      <selection activeCell="F10" sqref="F10"/>
    </sheetView>
  </sheetViews>
  <sheetFormatPr defaultRowHeight="14.5" x14ac:dyDescent="0.35"/>
  <cols>
    <col min="1" max="1" width="13.1796875" customWidth="1"/>
    <col min="2" max="2" width="12.26953125" customWidth="1"/>
    <col min="8" max="8" width="16.1796875" customWidth="1"/>
    <col min="9" max="9" width="16.54296875" customWidth="1"/>
    <col min="10" max="10" width="12.36328125" style="14" customWidth="1"/>
    <col min="11" max="11" width="15.1796875" customWidth="1"/>
  </cols>
  <sheetData>
    <row r="1" spans="1:12" x14ac:dyDescent="0.35">
      <c r="A1" t="s">
        <v>166</v>
      </c>
      <c r="B1" t="s">
        <v>167</v>
      </c>
    </row>
    <row r="2" spans="1:12" ht="29" x14ac:dyDescent="0.35">
      <c r="A2" s="9">
        <v>44197</v>
      </c>
      <c r="B2" s="1">
        <v>0</v>
      </c>
      <c r="H2" s="17" t="s">
        <v>197</v>
      </c>
      <c r="I2" s="18" t="s">
        <v>198</v>
      </c>
      <c r="J2" s="19" t="s">
        <v>199</v>
      </c>
      <c r="K2" s="20" t="s">
        <v>200</v>
      </c>
    </row>
    <row r="3" spans="1:12" ht="18" x14ac:dyDescent="0.35">
      <c r="A3" s="9">
        <v>44198</v>
      </c>
      <c r="B3" s="8">
        <v>3331.47</v>
      </c>
      <c r="H3" t="s">
        <v>201</v>
      </c>
      <c r="I3" s="11">
        <v>87807.559999999983</v>
      </c>
      <c r="J3" s="15">
        <v>28</v>
      </c>
      <c r="K3" s="11">
        <v>3135.9842857142853</v>
      </c>
    </row>
    <row r="4" spans="1:12" ht="18" x14ac:dyDescent="0.35">
      <c r="A4" s="9">
        <v>44199</v>
      </c>
      <c r="B4" s="1">
        <v>0</v>
      </c>
      <c r="H4" t="s">
        <v>202</v>
      </c>
      <c r="I4" s="11">
        <v>64209.009999999995</v>
      </c>
      <c r="J4" s="15">
        <v>28</v>
      </c>
      <c r="K4" s="11">
        <v>2293.1789285714285</v>
      </c>
    </row>
    <row r="5" spans="1:12" ht="18" x14ac:dyDescent="0.35">
      <c r="A5" s="9">
        <v>44200</v>
      </c>
      <c r="B5" s="8">
        <v>3137.33</v>
      </c>
      <c r="H5" t="s">
        <v>203</v>
      </c>
      <c r="I5" s="11">
        <v>68057.38</v>
      </c>
      <c r="J5" s="15">
        <v>31</v>
      </c>
      <c r="K5" s="11">
        <v>2195.3993548387098</v>
      </c>
      <c r="L5" s="24"/>
    </row>
    <row r="6" spans="1:12" ht="18" x14ac:dyDescent="0.35">
      <c r="A6" s="9">
        <v>44201</v>
      </c>
      <c r="B6" s="8">
        <v>2423.92</v>
      </c>
      <c r="H6" t="s">
        <v>204</v>
      </c>
      <c r="I6" s="11">
        <f>SUM(B92:B121)</f>
        <v>67311.98</v>
      </c>
      <c r="J6" s="15">
        <v>28</v>
      </c>
      <c r="K6" s="11">
        <f>I6/J6</f>
        <v>2403.9992857142856</v>
      </c>
      <c r="L6" s="24"/>
    </row>
    <row r="7" spans="1:12" ht="18" x14ac:dyDescent="0.35">
      <c r="A7" s="9">
        <v>44202</v>
      </c>
      <c r="B7" s="8">
        <v>2524.94</v>
      </c>
      <c r="H7" t="s">
        <v>205</v>
      </c>
      <c r="I7" s="11">
        <f>SUM(B122:B152)</f>
        <v>65998.09</v>
      </c>
      <c r="J7" s="15">
        <v>31</v>
      </c>
      <c r="K7" s="11">
        <f t="shared" ref="K7:K10" si="0">I7/J7</f>
        <v>2128.9706451612901</v>
      </c>
      <c r="L7" s="24"/>
    </row>
    <row r="8" spans="1:12" ht="18" x14ac:dyDescent="0.35">
      <c r="A8" s="9">
        <v>44203</v>
      </c>
      <c r="B8" s="8">
        <v>3898.93</v>
      </c>
      <c r="H8" t="s">
        <v>207</v>
      </c>
      <c r="I8" s="11">
        <f>SUM(B153:B182)</f>
        <v>64908.219999999987</v>
      </c>
      <c r="J8" s="15">
        <v>30</v>
      </c>
      <c r="K8" s="11">
        <f t="shared" si="0"/>
        <v>2163.6073333333329</v>
      </c>
      <c r="L8" s="24"/>
    </row>
    <row r="9" spans="1:12" ht="18" x14ac:dyDescent="0.35">
      <c r="A9" s="9">
        <v>44204</v>
      </c>
      <c r="B9" s="8">
        <v>4826.9799999999996</v>
      </c>
      <c r="H9" t="s">
        <v>208</v>
      </c>
      <c r="I9" s="11">
        <f>SUM(B183:B201)</f>
        <v>50687.549999999996</v>
      </c>
      <c r="J9" s="15">
        <v>19</v>
      </c>
      <c r="K9" s="11">
        <f t="shared" si="0"/>
        <v>2667.765789473684</v>
      </c>
      <c r="L9" s="24"/>
    </row>
    <row r="10" spans="1:12" ht="18" x14ac:dyDescent="0.35">
      <c r="A10" s="9">
        <v>44205</v>
      </c>
      <c r="B10" s="8">
        <v>4528.2299999999996</v>
      </c>
      <c r="H10" s="12" t="s">
        <v>206</v>
      </c>
      <c r="I10" s="13">
        <f>SUM(I3:I9)</f>
        <v>468979.79</v>
      </c>
      <c r="J10" s="16">
        <f>SUM(J3:J9)</f>
        <v>195</v>
      </c>
      <c r="K10" s="13">
        <f t="shared" si="0"/>
        <v>2405.024564102564</v>
      </c>
    </row>
    <row r="11" spans="1:12" ht="18" x14ac:dyDescent="0.35">
      <c r="A11" s="9">
        <v>44206</v>
      </c>
      <c r="B11" s="1">
        <v>0</v>
      </c>
    </row>
    <row r="12" spans="1:12" ht="18" x14ac:dyDescent="0.35">
      <c r="A12" s="9">
        <v>44207</v>
      </c>
      <c r="B12" s="8">
        <v>5733.11</v>
      </c>
    </row>
    <row r="13" spans="1:12" ht="18" x14ac:dyDescent="0.35">
      <c r="A13" s="9">
        <v>44208</v>
      </c>
      <c r="B13" s="8">
        <v>3501.19</v>
      </c>
    </row>
    <row r="14" spans="1:12" ht="18" x14ac:dyDescent="0.35">
      <c r="A14" s="9">
        <v>44209</v>
      </c>
      <c r="B14" s="8">
        <v>2481.36</v>
      </c>
    </row>
    <row r="15" spans="1:12" ht="18" x14ac:dyDescent="0.35">
      <c r="A15" s="9">
        <v>44210</v>
      </c>
      <c r="B15" s="8">
        <v>2754.99</v>
      </c>
    </row>
    <row r="16" spans="1:12" ht="18" x14ac:dyDescent="0.35">
      <c r="A16" s="9">
        <v>44211</v>
      </c>
      <c r="B16" s="8">
        <v>3350.85</v>
      </c>
    </row>
    <row r="17" spans="1:2" ht="18" x14ac:dyDescent="0.35">
      <c r="A17" s="9">
        <v>44212</v>
      </c>
      <c r="B17" s="8">
        <v>5360.82</v>
      </c>
    </row>
    <row r="18" spans="1:2" ht="18" x14ac:dyDescent="0.35">
      <c r="A18" s="9">
        <v>44213</v>
      </c>
      <c r="B18" s="8">
        <v>2285.5100000000002</v>
      </c>
    </row>
    <row r="19" spans="1:2" ht="18" x14ac:dyDescent="0.35">
      <c r="A19" s="9">
        <v>44214</v>
      </c>
      <c r="B19" s="8">
        <v>3473.29</v>
      </c>
    </row>
    <row r="20" spans="1:2" ht="18" x14ac:dyDescent="0.35">
      <c r="A20" s="9">
        <v>44215</v>
      </c>
      <c r="B20" s="8">
        <v>2038.65</v>
      </c>
    </row>
    <row r="21" spans="1:2" ht="18" x14ac:dyDescent="0.35">
      <c r="A21" s="9">
        <v>44216</v>
      </c>
      <c r="B21" s="8">
        <v>2821.91</v>
      </c>
    </row>
    <row r="22" spans="1:2" ht="18" x14ac:dyDescent="0.35">
      <c r="A22" s="9">
        <v>44217</v>
      </c>
      <c r="B22" s="8">
        <v>2813.98</v>
      </c>
    </row>
    <row r="23" spans="1:2" ht="18" x14ac:dyDescent="0.35">
      <c r="A23" s="9">
        <v>44218</v>
      </c>
      <c r="B23" s="8">
        <v>2937.16</v>
      </c>
    </row>
    <row r="24" spans="1:2" ht="18" x14ac:dyDescent="0.35">
      <c r="A24" s="9">
        <v>44219</v>
      </c>
      <c r="B24" s="8">
        <v>2717.93</v>
      </c>
    </row>
    <row r="25" spans="1:2" ht="18" x14ac:dyDescent="0.35">
      <c r="A25" s="9">
        <v>44220</v>
      </c>
      <c r="B25" s="8">
        <v>2997.26</v>
      </c>
    </row>
    <row r="26" spans="1:2" ht="18" x14ac:dyDescent="0.35">
      <c r="A26" s="9">
        <v>44221</v>
      </c>
      <c r="B26" s="8">
        <v>1999.23</v>
      </c>
    </row>
    <row r="27" spans="1:2" ht="18" x14ac:dyDescent="0.35">
      <c r="A27" s="9">
        <v>44222</v>
      </c>
      <c r="B27" s="8">
        <v>1034.3399999999999</v>
      </c>
    </row>
    <row r="28" spans="1:2" ht="18" x14ac:dyDescent="0.35">
      <c r="A28" s="9">
        <v>44223</v>
      </c>
      <c r="B28" s="8">
        <v>3440.91</v>
      </c>
    </row>
    <row r="29" spans="1:2" ht="18" x14ac:dyDescent="0.35">
      <c r="A29" s="9">
        <v>44224</v>
      </c>
      <c r="B29" s="8">
        <v>2435.9899999999998</v>
      </c>
    </row>
    <row r="30" spans="1:2" ht="18" x14ac:dyDescent="0.35">
      <c r="A30" s="9">
        <v>44225</v>
      </c>
      <c r="B30" s="8">
        <v>2263.25</v>
      </c>
    </row>
    <row r="31" spans="1:2" ht="18" x14ac:dyDescent="0.35">
      <c r="A31" s="9">
        <v>44226</v>
      </c>
      <c r="B31" s="8">
        <v>3856.97</v>
      </c>
    </row>
    <row r="32" spans="1:2" ht="18" x14ac:dyDescent="0.35">
      <c r="A32" s="9">
        <v>44227</v>
      </c>
      <c r="B32" s="8">
        <v>2837.06</v>
      </c>
    </row>
    <row r="33" spans="1:2" ht="18" x14ac:dyDescent="0.35">
      <c r="A33" s="9">
        <v>44228</v>
      </c>
      <c r="B33" s="8">
        <v>2539.56</v>
      </c>
    </row>
    <row r="34" spans="1:2" ht="18" x14ac:dyDescent="0.35">
      <c r="A34" s="9">
        <v>44229</v>
      </c>
      <c r="B34" s="8">
        <v>2668.33</v>
      </c>
    </row>
    <row r="35" spans="1:2" ht="18" x14ac:dyDescent="0.35">
      <c r="A35" s="9">
        <v>44230</v>
      </c>
      <c r="B35" s="8">
        <v>1538.52</v>
      </c>
    </row>
    <row r="36" spans="1:2" ht="18" x14ac:dyDescent="0.35">
      <c r="A36" s="9">
        <v>44231</v>
      </c>
      <c r="B36" s="8">
        <v>2779.96</v>
      </c>
    </row>
    <row r="37" spans="1:2" ht="18" x14ac:dyDescent="0.35">
      <c r="A37" s="9">
        <v>44232</v>
      </c>
      <c r="B37" s="8">
        <v>2859.01</v>
      </c>
    </row>
    <row r="38" spans="1:2" ht="18" x14ac:dyDescent="0.35">
      <c r="A38" s="9">
        <v>44233</v>
      </c>
      <c r="B38" s="8">
        <v>3600.44</v>
      </c>
    </row>
    <row r="39" spans="1:2" ht="18" x14ac:dyDescent="0.35">
      <c r="A39" s="9">
        <v>44234</v>
      </c>
      <c r="B39" s="8">
        <v>1533.83</v>
      </c>
    </row>
    <row r="40" spans="1:2" ht="18" x14ac:dyDescent="0.35">
      <c r="A40" s="9">
        <v>44235</v>
      </c>
      <c r="B40" s="8">
        <v>2050.15</v>
      </c>
    </row>
    <row r="41" spans="1:2" ht="18" x14ac:dyDescent="0.35">
      <c r="A41" s="9">
        <v>44236</v>
      </c>
      <c r="B41" s="8">
        <v>1945.93</v>
      </c>
    </row>
    <row r="42" spans="1:2" ht="18" x14ac:dyDescent="0.35">
      <c r="A42" s="9">
        <v>44237</v>
      </c>
      <c r="B42" s="8">
        <v>1666.03</v>
      </c>
    </row>
    <row r="43" spans="1:2" ht="18" x14ac:dyDescent="0.35">
      <c r="A43" s="9">
        <v>44238</v>
      </c>
      <c r="B43" s="8">
        <v>2183.94</v>
      </c>
    </row>
    <row r="44" spans="1:2" ht="18" x14ac:dyDescent="0.35">
      <c r="A44" s="9">
        <v>44239</v>
      </c>
      <c r="B44" s="8">
        <v>2430.1799999999998</v>
      </c>
    </row>
    <row r="45" spans="1:2" ht="18" x14ac:dyDescent="0.35">
      <c r="A45" s="9">
        <v>44240</v>
      </c>
      <c r="B45" s="8">
        <v>3683</v>
      </c>
    </row>
    <row r="46" spans="1:2" ht="18" x14ac:dyDescent="0.35">
      <c r="A46" s="9">
        <v>44241</v>
      </c>
      <c r="B46" s="8">
        <v>1619.99</v>
      </c>
    </row>
    <row r="47" spans="1:2" ht="18" x14ac:dyDescent="0.35">
      <c r="A47" s="9">
        <v>44242</v>
      </c>
      <c r="B47" s="8">
        <v>2399.38</v>
      </c>
    </row>
    <row r="48" spans="1:2" ht="18" x14ac:dyDescent="0.35">
      <c r="A48" s="9">
        <v>44243</v>
      </c>
      <c r="B48" s="8">
        <v>1619.31</v>
      </c>
    </row>
    <row r="49" spans="1:2" ht="18" x14ac:dyDescent="0.35">
      <c r="A49" s="9">
        <v>44244</v>
      </c>
      <c r="B49" s="8">
        <v>1854.39</v>
      </c>
    </row>
    <row r="50" spans="1:2" ht="18" x14ac:dyDescent="0.35">
      <c r="A50" s="9">
        <v>44245</v>
      </c>
      <c r="B50" s="8">
        <v>1484.54</v>
      </c>
    </row>
    <row r="51" spans="1:2" ht="18" x14ac:dyDescent="0.35">
      <c r="A51" s="9">
        <v>44246</v>
      </c>
      <c r="B51" s="8">
        <v>3111.99</v>
      </c>
    </row>
    <row r="52" spans="1:2" ht="18" x14ac:dyDescent="0.35">
      <c r="A52" s="9">
        <v>44247</v>
      </c>
      <c r="B52" s="8">
        <v>2340.8200000000002</v>
      </c>
    </row>
    <row r="53" spans="1:2" ht="18" x14ac:dyDescent="0.35">
      <c r="A53" s="9">
        <v>44248</v>
      </c>
      <c r="B53" s="8">
        <v>2053.58</v>
      </c>
    </row>
    <row r="54" spans="1:2" ht="18" x14ac:dyDescent="0.35">
      <c r="A54" s="9">
        <v>44249</v>
      </c>
      <c r="B54" s="8">
        <v>2010.92</v>
      </c>
    </row>
    <row r="55" spans="1:2" ht="18" x14ac:dyDescent="0.35">
      <c r="A55" s="9">
        <v>44250</v>
      </c>
      <c r="B55" s="8">
        <v>2696.61</v>
      </c>
    </row>
    <row r="56" spans="1:2" ht="18" x14ac:dyDescent="0.35">
      <c r="A56" s="9">
        <v>44251</v>
      </c>
      <c r="B56" s="8">
        <v>2094.06</v>
      </c>
    </row>
    <row r="57" spans="1:2" ht="18" x14ac:dyDescent="0.35">
      <c r="A57" s="9">
        <v>44252</v>
      </c>
      <c r="B57" s="8">
        <v>1467.5</v>
      </c>
    </row>
    <row r="58" spans="1:2" ht="18" x14ac:dyDescent="0.35">
      <c r="A58" s="9">
        <v>44253</v>
      </c>
      <c r="B58" s="8">
        <v>2690.76</v>
      </c>
    </row>
    <row r="59" spans="1:2" ht="18" x14ac:dyDescent="0.35">
      <c r="A59" s="9">
        <v>44254</v>
      </c>
      <c r="B59" s="8">
        <v>3415.39</v>
      </c>
    </row>
    <row r="60" spans="1:2" ht="18" x14ac:dyDescent="0.35">
      <c r="A60" s="9">
        <v>44255</v>
      </c>
      <c r="B60" s="8">
        <v>1870.89</v>
      </c>
    </row>
    <row r="61" spans="1:2" ht="18" x14ac:dyDescent="0.35">
      <c r="A61" s="9">
        <v>44256</v>
      </c>
      <c r="B61" s="8">
        <v>1742.46</v>
      </c>
    </row>
    <row r="62" spans="1:2" ht="18" x14ac:dyDescent="0.35">
      <c r="A62" s="9">
        <v>44257</v>
      </c>
      <c r="B62" s="8">
        <v>1581.34</v>
      </c>
    </row>
    <row r="63" spans="1:2" ht="18" x14ac:dyDescent="0.35">
      <c r="A63" s="9">
        <v>44258</v>
      </c>
      <c r="B63" s="8">
        <v>2145.17</v>
      </c>
    </row>
    <row r="64" spans="1:2" ht="18" x14ac:dyDescent="0.35">
      <c r="A64" s="9">
        <v>44259</v>
      </c>
      <c r="B64" s="8">
        <v>1934.13</v>
      </c>
    </row>
    <row r="65" spans="1:2" ht="18" x14ac:dyDescent="0.35">
      <c r="A65" s="9">
        <v>44260</v>
      </c>
      <c r="B65" s="8">
        <v>2717.97</v>
      </c>
    </row>
    <row r="66" spans="1:2" ht="18" x14ac:dyDescent="0.35">
      <c r="A66" s="9">
        <v>44261</v>
      </c>
      <c r="B66" s="8">
        <v>3086.33</v>
      </c>
    </row>
    <row r="67" spans="1:2" ht="18" x14ac:dyDescent="0.35">
      <c r="A67" s="9">
        <v>44262</v>
      </c>
      <c r="B67" s="8">
        <v>2652.67</v>
      </c>
    </row>
    <row r="68" spans="1:2" ht="18" x14ac:dyDescent="0.35">
      <c r="A68" s="9">
        <v>44263</v>
      </c>
      <c r="B68" s="8">
        <v>2061.44</v>
      </c>
    </row>
    <row r="69" spans="1:2" ht="18" x14ac:dyDescent="0.35">
      <c r="A69" s="9">
        <v>44264</v>
      </c>
      <c r="B69" s="8">
        <v>1558.47</v>
      </c>
    </row>
    <row r="70" spans="1:2" ht="18" x14ac:dyDescent="0.35">
      <c r="A70" s="9">
        <v>44265</v>
      </c>
      <c r="B70" s="8">
        <v>2215.61</v>
      </c>
    </row>
    <row r="71" spans="1:2" ht="18" x14ac:dyDescent="0.35">
      <c r="A71" s="9">
        <v>44266</v>
      </c>
      <c r="B71" s="8">
        <v>2204.81</v>
      </c>
    </row>
    <row r="72" spans="1:2" ht="18" x14ac:dyDescent="0.35">
      <c r="A72" s="9">
        <v>44267</v>
      </c>
      <c r="B72" s="8">
        <v>2746.61</v>
      </c>
    </row>
    <row r="73" spans="1:2" ht="18" x14ac:dyDescent="0.35">
      <c r="A73" s="9">
        <v>44268</v>
      </c>
      <c r="B73" s="8">
        <v>2778.35</v>
      </c>
    </row>
    <row r="74" spans="1:2" ht="18" x14ac:dyDescent="0.35">
      <c r="A74" s="9">
        <v>44269</v>
      </c>
      <c r="B74" s="8">
        <v>2657.26</v>
      </c>
    </row>
    <row r="75" spans="1:2" ht="18" x14ac:dyDescent="0.35">
      <c r="A75" s="9">
        <v>44270</v>
      </c>
      <c r="B75" s="8">
        <v>2461.4899999999998</v>
      </c>
    </row>
    <row r="76" spans="1:2" ht="18" x14ac:dyDescent="0.35">
      <c r="A76" s="9">
        <v>44271</v>
      </c>
      <c r="B76" s="8">
        <v>2052.27</v>
      </c>
    </row>
    <row r="77" spans="1:2" ht="18" x14ac:dyDescent="0.35">
      <c r="A77" s="9">
        <v>44272</v>
      </c>
      <c r="B77" s="8">
        <v>1612.67</v>
      </c>
    </row>
    <row r="78" spans="1:2" ht="18" x14ac:dyDescent="0.35">
      <c r="A78" s="9">
        <v>44273</v>
      </c>
      <c r="B78" s="8">
        <v>1619.9</v>
      </c>
    </row>
    <row r="79" spans="1:2" ht="18" x14ac:dyDescent="0.35">
      <c r="A79" s="9">
        <v>44274</v>
      </c>
      <c r="B79" s="8">
        <v>2211.08</v>
      </c>
    </row>
    <row r="80" spans="1:2" ht="18" x14ac:dyDescent="0.35">
      <c r="A80" s="9">
        <v>44275</v>
      </c>
      <c r="B80" s="8">
        <v>2624.47</v>
      </c>
    </row>
    <row r="81" spans="1:2" ht="18" x14ac:dyDescent="0.35">
      <c r="A81" s="9">
        <v>44276</v>
      </c>
      <c r="B81" s="8">
        <v>1804.34</v>
      </c>
    </row>
    <row r="82" spans="1:2" ht="18" x14ac:dyDescent="0.35">
      <c r="A82" s="9">
        <v>44277</v>
      </c>
      <c r="B82" s="8">
        <v>1600.96</v>
      </c>
    </row>
    <row r="83" spans="1:2" ht="18" x14ac:dyDescent="0.35">
      <c r="A83" s="9">
        <v>44278</v>
      </c>
      <c r="B83" s="8">
        <v>1277.3</v>
      </c>
    </row>
    <row r="84" spans="1:2" ht="18" x14ac:dyDescent="0.35">
      <c r="A84" s="9">
        <v>44279</v>
      </c>
      <c r="B84" s="8">
        <v>2032.17</v>
      </c>
    </row>
    <row r="85" spans="1:2" ht="18" x14ac:dyDescent="0.35">
      <c r="A85" s="9">
        <v>44280</v>
      </c>
      <c r="B85" s="8">
        <v>1758.52</v>
      </c>
    </row>
    <row r="86" spans="1:2" ht="18" x14ac:dyDescent="0.35">
      <c r="A86" s="9">
        <v>44281</v>
      </c>
      <c r="B86" s="8">
        <v>2527.5500000000002</v>
      </c>
    </row>
    <row r="87" spans="1:2" ht="18" x14ac:dyDescent="0.35">
      <c r="A87" s="9">
        <v>44282</v>
      </c>
      <c r="B87" s="8">
        <v>3824.48</v>
      </c>
    </row>
    <row r="88" spans="1:2" ht="18" x14ac:dyDescent="0.35">
      <c r="A88" s="9">
        <v>44283</v>
      </c>
      <c r="B88" s="8">
        <v>1918.72</v>
      </c>
    </row>
    <row r="89" spans="1:2" ht="18" x14ac:dyDescent="0.35">
      <c r="A89" s="9">
        <v>44284</v>
      </c>
      <c r="B89" s="8">
        <v>2237.87</v>
      </c>
    </row>
    <row r="90" spans="1:2" ht="18" x14ac:dyDescent="0.35">
      <c r="A90" s="9">
        <v>44285</v>
      </c>
      <c r="B90" s="8">
        <v>2341.13</v>
      </c>
    </row>
    <row r="91" spans="1:2" ht="18" x14ac:dyDescent="0.35">
      <c r="A91" s="9">
        <v>44286</v>
      </c>
      <c r="B91" s="8">
        <v>2069.84</v>
      </c>
    </row>
    <row r="92" spans="1:2" ht="18" x14ac:dyDescent="0.35">
      <c r="A92" s="9">
        <v>44287</v>
      </c>
      <c r="B92" s="8">
        <v>3003.74</v>
      </c>
    </row>
    <row r="93" spans="1:2" ht="18" x14ac:dyDescent="0.35">
      <c r="A93" s="9">
        <v>44288</v>
      </c>
      <c r="B93" s="1">
        <v>0</v>
      </c>
    </row>
    <row r="94" spans="1:2" ht="18" x14ac:dyDescent="0.35">
      <c r="A94" s="9">
        <v>44289</v>
      </c>
      <c r="B94" s="8">
        <v>3763.78</v>
      </c>
    </row>
    <row r="95" spans="1:2" ht="18" x14ac:dyDescent="0.35">
      <c r="A95" s="9">
        <v>44290</v>
      </c>
      <c r="B95" s="1">
        <v>0</v>
      </c>
    </row>
    <row r="96" spans="1:2" ht="18" x14ac:dyDescent="0.35">
      <c r="A96" s="9">
        <v>44291</v>
      </c>
      <c r="B96" s="8">
        <v>1327.87</v>
      </c>
    </row>
    <row r="97" spans="1:2" ht="18" x14ac:dyDescent="0.35">
      <c r="A97" s="9">
        <v>44292</v>
      </c>
      <c r="B97" s="8">
        <v>3973.89</v>
      </c>
    </row>
    <row r="98" spans="1:2" ht="18" x14ac:dyDescent="0.35">
      <c r="A98" s="9">
        <v>44293</v>
      </c>
      <c r="B98" s="8">
        <v>2479.4699999999998</v>
      </c>
    </row>
    <row r="99" spans="1:2" ht="18" x14ac:dyDescent="0.35">
      <c r="A99" s="9">
        <v>44294</v>
      </c>
      <c r="B99" s="8">
        <v>1481.83</v>
      </c>
    </row>
    <row r="100" spans="1:2" ht="18" x14ac:dyDescent="0.35">
      <c r="A100" s="9">
        <v>44295</v>
      </c>
      <c r="B100" s="8">
        <v>2528.4699999999998</v>
      </c>
    </row>
    <row r="101" spans="1:2" ht="18" x14ac:dyDescent="0.35">
      <c r="A101" s="9">
        <v>44296</v>
      </c>
      <c r="B101" s="8">
        <v>2464.75</v>
      </c>
    </row>
    <row r="102" spans="1:2" ht="18" x14ac:dyDescent="0.35">
      <c r="A102" s="9">
        <v>44297</v>
      </c>
      <c r="B102" s="8">
        <v>2508.85</v>
      </c>
    </row>
    <row r="103" spans="1:2" ht="18" x14ac:dyDescent="0.35">
      <c r="A103" s="9">
        <v>44298</v>
      </c>
      <c r="B103" s="8">
        <v>2261.9299999999998</v>
      </c>
    </row>
    <row r="104" spans="1:2" ht="18" x14ac:dyDescent="0.35">
      <c r="A104" s="9">
        <v>44299</v>
      </c>
      <c r="B104" s="8">
        <v>2259.62</v>
      </c>
    </row>
    <row r="105" spans="1:2" ht="18" x14ac:dyDescent="0.35">
      <c r="A105" s="9">
        <v>44300</v>
      </c>
      <c r="B105" s="8">
        <v>1884.54</v>
      </c>
    </row>
    <row r="106" spans="1:2" ht="18" x14ac:dyDescent="0.35">
      <c r="A106" s="9">
        <v>44301</v>
      </c>
      <c r="B106" s="8">
        <v>1926.14</v>
      </c>
    </row>
    <row r="107" spans="1:2" ht="18" x14ac:dyDescent="0.35">
      <c r="A107" s="9">
        <v>44302</v>
      </c>
      <c r="B107" s="8">
        <v>3424.52</v>
      </c>
    </row>
    <row r="108" spans="1:2" ht="18" x14ac:dyDescent="0.35">
      <c r="A108" s="9">
        <v>44303</v>
      </c>
      <c r="B108" s="8">
        <v>3302.34</v>
      </c>
    </row>
    <row r="109" spans="1:2" ht="18" x14ac:dyDescent="0.35">
      <c r="A109" s="9">
        <v>44304</v>
      </c>
      <c r="B109" s="8">
        <v>2937.1</v>
      </c>
    </row>
    <row r="110" spans="1:2" ht="18" x14ac:dyDescent="0.35">
      <c r="A110" s="9">
        <v>44305</v>
      </c>
      <c r="B110" s="8">
        <v>2264.94</v>
      </c>
    </row>
    <row r="111" spans="1:2" ht="18" x14ac:dyDescent="0.35">
      <c r="A111" s="9">
        <v>44306</v>
      </c>
      <c r="B111" s="8">
        <v>2230.59</v>
      </c>
    </row>
    <row r="112" spans="1:2" ht="18" x14ac:dyDescent="0.35">
      <c r="A112" s="9">
        <v>44307</v>
      </c>
      <c r="B112" s="8">
        <v>1391.81</v>
      </c>
    </row>
    <row r="113" spans="1:2" ht="18" x14ac:dyDescent="0.35">
      <c r="A113" s="9">
        <v>44308</v>
      </c>
      <c r="B113" s="8">
        <v>2242.9</v>
      </c>
    </row>
    <row r="114" spans="1:2" ht="18" x14ac:dyDescent="0.35">
      <c r="A114" s="9">
        <v>44309</v>
      </c>
      <c r="B114" s="8">
        <v>2188.38</v>
      </c>
    </row>
    <row r="115" spans="1:2" ht="18" x14ac:dyDescent="0.35">
      <c r="A115" s="9">
        <v>44310</v>
      </c>
      <c r="B115" s="8">
        <v>3008.6</v>
      </c>
    </row>
    <row r="116" spans="1:2" ht="18" x14ac:dyDescent="0.35">
      <c r="A116" s="9">
        <v>44311</v>
      </c>
      <c r="B116" s="8">
        <v>1752.57</v>
      </c>
    </row>
    <row r="117" spans="1:2" ht="18" x14ac:dyDescent="0.35">
      <c r="A117" s="9">
        <v>44312</v>
      </c>
      <c r="B117" s="8">
        <v>3197.36</v>
      </c>
    </row>
    <row r="118" spans="1:2" ht="18" x14ac:dyDescent="0.35">
      <c r="A118" s="9">
        <v>44313</v>
      </c>
      <c r="B118" s="8">
        <v>2656.18</v>
      </c>
    </row>
    <row r="119" spans="1:2" ht="18" x14ac:dyDescent="0.35">
      <c r="A119" s="9">
        <v>44314</v>
      </c>
      <c r="B119" s="8">
        <v>1466.01</v>
      </c>
    </row>
    <row r="120" spans="1:2" ht="18" x14ac:dyDescent="0.35">
      <c r="A120" s="9">
        <v>44315</v>
      </c>
      <c r="B120" s="8">
        <v>1344.12</v>
      </c>
    </row>
    <row r="121" spans="1:2" ht="18" x14ac:dyDescent="0.35">
      <c r="A121" s="9">
        <v>44316</v>
      </c>
      <c r="B121" s="8">
        <v>2039.68</v>
      </c>
    </row>
    <row r="122" spans="1:2" ht="18" x14ac:dyDescent="0.35">
      <c r="A122" s="9">
        <v>44317</v>
      </c>
      <c r="B122" s="8">
        <v>2760.38</v>
      </c>
    </row>
    <row r="123" spans="1:2" ht="18" x14ac:dyDescent="0.35">
      <c r="A123" s="9">
        <v>44318</v>
      </c>
      <c r="B123" s="8">
        <v>2225.81</v>
      </c>
    </row>
    <row r="124" spans="1:2" ht="18" x14ac:dyDescent="0.35">
      <c r="A124" s="9">
        <v>44319</v>
      </c>
      <c r="B124" s="8">
        <v>2298.7800000000002</v>
      </c>
    </row>
    <row r="125" spans="1:2" ht="18" x14ac:dyDescent="0.35">
      <c r="A125" s="9">
        <v>44320</v>
      </c>
      <c r="B125" s="8">
        <v>1386.31</v>
      </c>
    </row>
    <row r="126" spans="1:2" ht="18" x14ac:dyDescent="0.35">
      <c r="A126" s="9">
        <v>44321</v>
      </c>
      <c r="B126" s="8">
        <v>2026.92</v>
      </c>
    </row>
    <row r="127" spans="1:2" ht="18" x14ac:dyDescent="0.35">
      <c r="A127" s="9">
        <v>44322</v>
      </c>
      <c r="B127" s="8">
        <v>1673.8</v>
      </c>
    </row>
    <row r="128" spans="1:2" ht="18" x14ac:dyDescent="0.35">
      <c r="A128" s="9">
        <v>44323</v>
      </c>
      <c r="B128" s="8">
        <v>2334.5</v>
      </c>
    </row>
    <row r="129" spans="1:2" ht="18" x14ac:dyDescent="0.35">
      <c r="A129" s="9">
        <v>44324</v>
      </c>
      <c r="B129" s="8">
        <v>2836.81</v>
      </c>
    </row>
    <row r="130" spans="1:2" ht="18" x14ac:dyDescent="0.35">
      <c r="A130" s="9">
        <v>44325</v>
      </c>
      <c r="B130" s="8">
        <v>1623.18</v>
      </c>
    </row>
    <row r="131" spans="1:2" ht="18" x14ac:dyDescent="0.35">
      <c r="A131" s="9">
        <v>44326</v>
      </c>
      <c r="B131" s="8">
        <v>2531.9299999999998</v>
      </c>
    </row>
    <row r="132" spans="1:2" ht="18" x14ac:dyDescent="0.35">
      <c r="A132" s="9">
        <v>44327</v>
      </c>
      <c r="B132" s="8">
        <v>2243.35</v>
      </c>
    </row>
    <row r="133" spans="1:2" ht="18" x14ac:dyDescent="0.35">
      <c r="A133" s="9">
        <v>44328</v>
      </c>
      <c r="B133" s="8">
        <v>1556.03</v>
      </c>
    </row>
    <row r="134" spans="1:2" ht="18" x14ac:dyDescent="0.35">
      <c r="A134" s="9">
        <v>44329</v>
      </c>
      <c r="B134" s="8">
        <v>1238.74</v>
      </c>
    </row>
    <row r="135" spans="1:2" ht="18" x14ac:dyDescent="0.35">
      <c r="A135" s="9">
        <v>44330</v>
      </c>
      <c r="B135" s="8">
        <v>1792.58</v>
      </c>
    </row>
    <row r="136" spans="1:2" ht="18" x14ac:dyDescent="0.35">
      <c r="A136" s="9">
        <v>44331</v>
      </c>
      <c r="B136" s="8">
        <v>2789.7</v>
      </c>
    </row>
    <row r="137" spans="1:2" ht="18" x14ac:dyDescent="0.35">
      <c r="A137" s="9">
        <v>44332</v>
      </c>
      <c r="B137" s="8">
        <v>2637.48</v>
      </c>
    </row>
    <row r="138" spans="1:2" ht="18" x14ac:dyDescent="0.35">
      <c r="A138" s="9">
        <v>44333</v>
      </c>
      <c r="B138" s="8">
        <v>2028.85</v>
      </c>
    </row>
    <row r="139" spans="1:2" ht="18" x14ac:dyDescent="0.35">
      <c r="A139" s="9">
        <v>44334</v>
      </c>
      <c r="B139" s="8">
        <v>2285.96</v>
      </c>
    </row>
    <row r="140" spans="1:2" ht="18" x14ac:dyDescent="0.35">
      <c r="A140" s="9">
        <v>44335</v>
      </c>
      <c r="B140" s="8">
        <v>1510.56</v>
      </c>
    </row>
    <row r="141" spans="1:2" ht="18" x14ac:dyDescent="0.35">
      <c r="A141" s="9">
        <v>44336</v>
      </c>
      <c r="B141" s="8">
        <v>1727.39</v>
      </c>
    </row>
    <row r="142" spans="1:2" ht="18" x14ac:dyDescent="0.35">
      <c r="A142" s="9">
        <v>44337</v>
      </c>
      <c r="B142" s="8">
        <v>2056.88</v>
      </c>
    </row>
    <row r="143" spans="1:2" ht="18" x14ac:dyDescent="0.35">
      <c r="A143" s="9">
        <v>44338</v>
      </c>
      <c r="B143" s="8">
        <v>3444.42</v>
      </c>
    </row>
    <row r="144" spans="1:2" ht="18" x14ac:dyDescent="0.35">
      <c r="A144" s="9">
        <v>44339</v>
      </c>
      <c r="B144" s="8">
        <v>1620.91</v>
      </c>
    </row>
    <row r="145" spans="1:2" ht="18" x14ac:dyDescent="0.35">
      <c r="A145" s="9">
        <v>44340</v>
      </c>
      <c r="B145" s="8">
        <v>1922.31</v>
      </c>
    </row>
    <row r="146" spans="1:2" ht="18" x14ac:dyDescent="0.35">
      <c r="A146" s="9">
        <v>44341</v>
      </c>
      <c r="B146" s="8">
        <v>2016.88</v>
      </c>
    </row>
    <row r="147" spans="1:2" ht="18" x14ac:dyDescent="0.35">
      <c r="A147" s="9">
        <v>44342</v>
      </c>
      <c r="B147" s="8">
        <v>1531.37</v>
      </c>
    </row>
    <row r="148" spans="1:2" ht="18" x14ac:dyDescent="0.35">
      <c r="A148" s="9">
        <v>44343</v>
      </c>
      <c r="B148" s="8">
        <v>1718.97</v>
      </c>
    </row>
    <row r="149" spans="1:2" ht="18" x14ac:dyDescent="0.35">
      <c r="A149" s="9">
        <v>44344</v>
      </c>
      <c r="B149" s="8">
        <v>1808.75</v>
      </c>
    </row>
    <row r="150" spans="1:2" ht="18" x14ac:dyDescent="0.35">
      <c r="A150" s="9">
        <v>44345</v>
      </c>
      <c r="B150" s="8">
        <v>3515.61</v>
      </c>
    </row>
    <row r="151" spans="1:2" ht="18" x14ac:dyDescent="0.35">
      <c r="A151" s="9">
        <v>44346</v>
      </c>
      <c r="B151" s="8">
        <v>2832.27</v>
      </c>
    </row>
    <row r="152" spans="1:2" ht="18" x14ac:dyDescent="0.35">
      <c r="A152" s="9">
        <v>44347</v>
      </c>
      <c r="B152" s="8">
        <v>2020.66</v>
      </c>
    </row>
    <row r="153" spans="1:2" ht="18" x14ac:dyDescent="0.35">
      <c r="A153" s="9">
        <v>44348</v>
      </c>
      <c r="B153" s="8">
        <v>2704.47</v>
      </c>
    </row>
    <row r="154" spans="1:2" ht="18" x14ac:dyDescent="0.35">
      <c r="A154" s="9">
        <v>44349</v>
      </c>
      <c r="B154" s="8">
        <v>1652.64</v>
      </c>
    </row>
    <row r="155" spans="1:2" ht="18" x14ac:dyDescent="0.35">
      <c r="A155" s="9">
        <v>44350</v>
      </c>
      <c r="B155" s="8">
        <v>1778.14</v>
      </c>
    </row>
    <row r="156" spans="1:2" ht="18" x14ac:dyDescent="0.35">
      <c r="A156" s="9">
        <v>44351</v>
      </c>
      <c r="B156" s="8">
        <v>1921.68</v>
      </c>
    </row>
    <row r="157" spans="1:2" ht="18" x14ac:dyDescent="0.35">
      <c r="A157" s="9">
        <v>44352</v>
      </c>
      <c r="B157" s="8">
        <v>3089.2</v>
      </c>
    </row>
    <row r="158" spans="1:2" ht="18" x14ac:dyDescent="0.35">
      <c r="A158" s="9">
        <v>44353</v>
      </c>
      <c r="B158" s="8">
        <v>2414.89</v>
      </c>
    </row>
    <row r="159" spans="1:2" ht="18" x14ac:dyDescent="0.35">
      <c r="A159" s="9">
        <v>44354</v>
      </c>
      <c r="B159" s="8">
        <v>2119.21</v>
      </c>
    </row>
    <row r="160" spans="1:2" ht="18" x14ac:dyDescent="0.35">
      <c r="A160" s="9">
        <v>44355</v>
      </c>
      <c r="B160" s="8">
        <v>1787.91</v>
      </c>
    </row>
    <row r="161" spans="1:2" ht="18" x14ac:dyDescent="0.35">
      <c r="A161" s="9">
        <v>44356</v>
      </c>
      <c r="B161" s="8">
        <v>1992.03</v>
      </c>
    </row>
    <row r="162" spans="1:2" ht="18" x14ac:dyDescent="0.35">
      <c r="A162" s="9">
        <v>44357</v>
      </c>
      <c r="B162" s="1">
        <v>985.26</v>
      </c>
    </row>
    <row r="163" spans="1:2" ht="18" x14ac:dyDescent="0.35">
      <c r="A163" s="9">
        <v>44358</v>
      </c>
      <c r="B163" s="8">
        <v>2577.37</v>
      </c>
    </row>
    <row r="164" spans="1:2" ht="18" x14ac:dyDescent="0.35">
      <c r="A164" s="9">
        <v>44359</v>
      </c>
      <c r="B164" s="8">
        <v>3024.84</v>
      </c>
    </row>
    <row r="165" spans="1:2" ht="18" x14ac:dyDescent="0.35">
      <c r="A165" s="9">
        <v>44360</v>
      </c>
      <c r="B165" s="8">
        <v>1386.76</v>
      </c>
    </row>
    <row r="166" spans="1:2" ht="18" x14ac:dyDescent="0.35">
      <c r="A166" s="9">
        <v>44361</v>
      </c>
      <c r="B166" s="8">
        <v>2168.91</v>
      </c>
    </row>
    <row r="167" spans="1:2" ht="18" x14ac:dyDescent="0.35">
      <c r="A167" s="9">
        <v>44362</v>
      </c>
      <c r="B167" s="8">
        <v>1781.89</v>
      </c>
    </row>
    <row r="168" spans="1:2" ht="18" x14ac:dyDescent="0.35">
      <c r="A168" s="9">
        <v>44363</v>
      </c>
      <c r="B168" s="8">
        <v>1818.3</v>
      </c>
    </row>
    <row r="169" spans="1:2" ht="18" x14ac:dyDescent="0.35">
      <c r="A169" s="9">
        <v>44364</v>
      </c>
      <c r="B169" s="8">
        <v>1763.13</v>
      </c>
    </row>
    <row r="170" spans="1:2" ht="18" x14ac:dyDescent="0.35">
      <c r="A170" s="9">
        <v>44365</v>
      </c>
      <c r="B170" s="8">
        <v>1947.18</v>
      </c>
    </row>
    <row r="171" spans="1:2" ht="18" x14ac:dyDescent="0.35">
      <c r="A171" s="9">
        <v>44366</v>
      </c>
      <c r="B171" s="8">
        <v>3030.95</v>
      </c>
    </row>
    <row r="172" spans="1:2" ht="18" x14ac:dyDescent="0.35">
      <c r="A172" s="9">
        <v>44367</v>
      </c>
      <c r="B172" s="8">
        <v>2559.8000000000002</v>
      </c>
    </row>
    <row r="173" spans="1:2" ht="18" x14ac:dyDescent="0.35">
      <c r="A173" s="9">
        <v>44368</v>
      </c>
      <c r="B173" s="8">
        <v>2229.84</v>
      </c>
    </row>
    <row r="174" spans="1:2" ht="18" x14ac:dyDescent="0.35">
      <c r="A174" s="9">
        <v>44369</v>
      </c>
      <c r="B174" s="8">
        <v>1686.04</v>
      </c>
    </row>
    <row r="175" spans="1:2" ht="18" x14ac:dyDescent="0.35">
      <c r="A175" s="9">
        <v>44370</v>
      </c>
      <c r="B175" s="8">
        <v>1628.27</v>
      </c>
    </row>
    <row r="176" spans="1:2" ht="18" x14ac:dyDescent="0.35">
      <c r="A176" s="9">
        <v>44371</v>
      </c>
      <c r="B176" s="8">
        <v>2514.34</v>
      </c>
    </row>
    <row r="177" spans="1:2" ht="18" x14ac:dyDescent="0.35">
      <c r="A177" s="9">
        <v>44372</v>
      </c>
      <c r="B177" s="8">
        <v>2742.24</v>
      </c>
    </row>
    <row r="178" spans="1:2" ht="18" x14ac:dyDescent="0.35">
      <c r="A178" s="9">
        <v>44373</v>
      </c>
      <c r="B178" s="8">
        <v>3477.67</v>
      </c>
    </row>
    <row r="179" spans="1:2" ht="18" x14ac:dyDescent="0.35">
      <c r="A179" s="9">
        <v>44374</v>
      </c>
      <c r="B179" s="8">
        <v>2006.72</v>
      </c>
    </row>
    <row r="180" spans="1:2" ht="18" x14ac:dyDescent="0.35">
      <c r="A180" s="9">
        <v>44375</v>
      </c>
      <c r="B180" s="8">
        <v>1936.3</v>
      </c>
    </row>
    <row r="181" spans="1:2" ht="18" x14ac:dyDescent="0.35">
      <c r="A181" s="9">
        <v>44376</v>
      </c>
      <c r="B181" s="8">
        <v>2373.89</v>
      </c>
    </row>
    <row r="182" spans="1:2" ht="18" x14ac:dyDescent="0.35">
      <c r="A182" s="9">
        <v>44377</v>
      </c>
      <c r="B182" s="8">
        <v>1808.35</v>
      </c>
    </row>
    <row r="183" spans="1:2" ht="18" x14ac:dyDescent="0.35">
      <c r="A183" s="9">
        <v>44378</v>
      </c>
      <c r="B183" s="8">
        <v>2485.08</v>
      </c>
    </row>
    <row r="184" spans="1:2" ht="18" x14ac:dyDescent="0.35">
      <c r="A184" s="9">
        <v>44379</v>
      </c>
      <c r="B184" s="8">
        <v>2321.5100000000002</v>
      </c>
    </row>
    <row r="185" spans="1:2" ht="18" x14ac:dyDescent="0.35">
      <c r="A185" s="9">
        <v>44380</v>
      </c>
      <c r="B185" s="8">
        <v>3601.85</v>
      </c>
    </row>
    <row r="186" spans="1:2" ht="18" x14ac:dyDescent="0.35">
      <c r="A186" s="9">
        <v>44381</v>
      </c>
      <c r="B186" s="8">
        <v>2994.24</v>
      </c>
    </row>
    <row r="187" spans="1:2" ht="18" x14ac:dyDescent="0.35">
      <c r="A187" s="9">
        <v>44382</v>
      </c>
      <c r="B187" s="8">
        <v>1950.2</v>
      </c>
    </row>
    <row r="188" spans="1:2" ht="18" x14ac:dyDescent="0.35">
      <c r="A188" s="9">
        <v>44383</v>
      </c>
      <c r="B188" s="8">
        <v>2477.8000000000002</v>
      </c>
    </row>
    <row r="189" spans="1:2" ht="18" x14ac:dyDescent="0.35">
      <c r="A189" s="9">
        <v>44384</v>
      </c>
      <c r="B189" s="8">
        <v>1905.78</v>
      </c>
    </row>
    <row r="190" spans="1:2" ht="18" x14ac:dyDescent="0.35">
      <c r="A190" s="9">
        <v>44385</v>
      </c>
      <c r="B190" s="8">
        <v>2039</v>
      </c>
    </row>
    <row r="191" spans="1:2" ht="18" x14ac:dyDescent="0.35">
      <c r="A191" s="9">
        <v>44386</v>
      </c>
      <c r="B191" s="8">
        <v>2038.1</v>
      </c>
    </row>
    <row r="192" spans="1:2" ht="18" x14ac:dyDescent="0.35">
      <c r="A192" s="9">
        <v>44387</v>
      </c>
      <c r="B192" s="8">
        <v>2879.91</v>
      </c>
    </row>
    <row r="193" spans="1:2" ht="18" x14ac:dyDescent="0.35">
      <c r="A193" s="9">
        <v>44388</v>
      </c>
      <c r="B193" s="8">
        <v>2543.1999999999998</v>
      </c>
    </row>
    <row r="194" spans="1:2" ht="18" x14ac:dyDescent="0.35">
      <c r="A194" s="9">
        <v>44389</v>
      </c>
      <c r="B194" s="8">
        <v>2234.1</v>
      </c>
    </row>
    <row r="195" spans="1:2" ht="18" x14ac:dyDescent="0.35">
      <c r="A195" s="9">
        <v>44390</v>
      </c>
      <c r="B195" s="8">
        <v>3122.39</v>
      </c>
    </row>
    <row r="196" spans="1:2" ht="18" x14ac:dyDescent="0.35">
      <c r="A196" s="9">
        <v>44391</v>
      </c>
      <c r="B196" s="8">
        <v>3263.26</v>
      </c>
    </row>
    <row r="197" spans="1:2" ht="18" x14ac:dyDescent="0.35">
      <c r="A197" s="9">
        <v>44392</v>
      </c>
      <c r="B197" s="8">
        <v>2203.04</v>
      </c>
    </row>
    <row r="198" spans="1:2" ht="18" x14ac:dyDescent="0.35">
      <c r="A198" s="9">
        <v>44393</v>
      </c>
      <c r="B198" s="8">
        <v>2689.24</v>
      </c>
    </row>
    <row r="199" spans="1:2" ht="18" x14ac:dyDescent="0.35">
      <c r="A199" s="9">
        <v>44394</v>
      </c>
      <c r="B199" s="8">
        <v>5130.74</v>
      </c>
    </row>
    <row r="200" spans="1:2" ht="18" x14ac:dyDescent="0.35">
      <c r="A200" s="9">
        <v>44395</v>
      </c>
      <c r="B200" s="8">
        <v>1983.71</v>
      </c>
    </row>
    <row r="201" spans="1:2" ht="18" x14ac:dyDescent="0.35">
      <c r="A201" s="9">
        <v>44396</v>
      </c>
      <c r="B201" s="8">
        <v>2824.4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0B517-41F4-4920-8445-F258AEE37B21}">
  <dimension ref="A1:Q58"/>
  <sheetViews>
    <sheetView topLeftCell="A51" workbookViewId="0">
      <selection activeCell="F29" sqref="F29:F57"/>
    </sheetView>
  </sheetViews>
  <sheetFormatPr defaultRowHeight="14.5" x14ac:dyDescent="0.35"/>
  <cols>
    <col min="5" max="6" width="13.90625" bestFit="1" customWidth="1"/>
    <col min="7" max="7" width="8.81640625" bestFit="1" customWidth="1"/>
    <col min="8" max="8" width="12.36328125" bestFit="1" customWidth="1"/>
    <col min="9" max="9" width="10.90625" bestFit="1" customWidth="1"/>
    <col min="10" max="11" width="8.81640625" bestFit="1" customWidth="1"/>
    <col min="12" max="12" width="10.90625" bestFit="1" customWidth="1"/>
    <col min="13" max="14" width="12.36328125" bestFit="1" customWidth="1"/>
    <col min="15" max="16" width="8.81640625" bestFit="1" customWidth="1"/>
    <col min="17" max="17" width="12.36328125" bestFit="1" customWidth="1"/>
  </cols>
  <sheetData>
    <row r="1" spans="1:17" ht="18" customHeight="1" x14ac:dyDescent="0.35">
      <c r="A1" s="22"/>
      <c r="B1" s="22"/>
      <c r="C1" s="22"/>
      <c r="D1" s="22"/>
      <c r="E1" s="22" t="s">
        <v>0</v>
      </c>
      <c r="F1" s="22"/>
      <c r="G1" s="22"/>
      <c r="H1" s="22" t="s">
        <v>1</v>
      </c>
      <c r="I1" s="22"/>
      <c r="J1" s="22"/>
      <c r="K1" s="1" t="s">
        <v>2</v>
      </c>
      <c r="L1" s="1" t="s">
        <v>3</v>
      </c>
      <c r="M1" s="22" t="s">
        <v>4</v>
      </c>
      <c r="N1" s="22"/>
      <c r="O1" s="22"/>
      <c r="P1" s="22"/>
      <c r="Q1" s="1" t="s">
        <v>5</v>
      </c>
    </row>
    <row r="2" spans="1:17" ht="36" x14ac:dyDescent="0.35">
      <c r="A2" s="22" t="s">
        <v>6</v>
      </c>
      <c r="B2" s="22"/>
      <c r="C2" s="22"/>
      <c r="D2" s="22"/>
      <c r="E2" s="1" t="s">
        <v>7</v>
      </c>
      <c r="F2" s="1" t="s">
        <v>8</v>
      </c>
      <c r="G2" s="1" t="s">
        <v>9</v>
      </c>
      <c r="H2" s="1" t="s">
        <v>10</v>
      </c>
      <c r="I2" s="1" t="s">
        <v>8</v>
      </c>
      <c r="J2" s="1" t="s">
        <v>9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</row>
    <row r="3" spans="1:17" ht="18" customHeight="1" x14ac:dyDescent="0.35">
      <c r="A3" s="3"/>
      <c r="B3" s="23" t="s">
        <v>18</v>
      </c>
      <c r="C3" s="23"/>
      <c r="D3" s="23"/>
      <c r="E3" s="4">
        <v>168281.76</v>
      </c>
      <c r="F3" s="4">
        <v>112553.09</v>
      </c>
      <c r="G3" s="3">
        <v>-33.119999999999997</v>
      </c>
      <c r="H3" s="4">
        <v>10574</v>
      </c>
      <c r="I3" s="4">
        <v>3215</v>
      </c>
      <c r="J3" s="3">
        <v>-69.599999999999994</v>
      </c>
      <c r="K3" s="3">
        <v>35.01</v>
      </c>
      <c r="L3" s="4">
        <v>1490.29</v>
      </c>
      <c r="M3" s="4">
        <v>13161.77</v>
      </c>
      <c r="N3" s="4">
        <v>99343</v>
      </c>
      <c r="O3" s="3">
        <v>0</v>
      </c>
      <c r="P3" s="3">
        <v>48</v>
      </c>
      <c r="Q3" s="4">
        <v>13499.34</v>
      </c>
    </row>
    <row r="4" spans="1:17" ht="36" customHeight="1" x14ac:dyDescent="0.35">
      <c r="A4" s="5"/>
      <c r="B4" s="5"/>
      <c r="C4" s="21" t="s">
        <v>19</v>
      </c>
      <c r="D4" s="21"/>
      <c r="E4" s="6">
        <v>168281.76</v>
      </c>
      <c r="F4" s="6">
        <v>112553.09</v>
      </c>
      <c r="G4" s="5">
        <v>-33.119999999999997</v>
      </c>
      <c r="H4" s="6">
        <v>10574</v>
      </c>
      <c r="I4" s="6">
        <v>3215</v>
      </c>
      <c r="J4" s="5">
        <v>-69.599999999999994</v>
      </c>
      <c r="K4" s="5">
        <v>35.01</v>
      </c>
      <c r="L4" s="6">
        <v>1490.29</v>
      </c>
      <c r="M4" s="6">
        <v>13161.77</v>
      </c>
      <c r="N4" s="6">
        <v>99343</v>
      </c>
      <c r="O4" s="5">
        <v>0</v>
      </c>
      <c r="P4" s="5">
        <v>48</v>
      </c>
      <c r="Q4" s="6">
        <v>13499.34</v>
      </c>
    </row>
    <row r="5" spans="1:17" ht="54" x14ac:dyDescent="0.35">
      <c r="A5" s="1"/>
      <c r="B5" s="1"/>
      <c r="C5" s="1"/>
      <c r="D5" s="7" t="s">
        <v>141</v>
      </c>
      <c r="E5" s="8">
        <v>4284.63</v>
      </c>
      <c r="F5" s="8">
        <v>2760.38</v>
      </c>
      <c r="G5" s="1">
        <v>-35.57</v>
      </c>
      <c r="H5" s="1">
        <v>286</v>
      </c>
      <c r="I5" s="1">
        <v>79</v>
      </c>
      <c r="J5" s="1">
        <v>-72.38</v>
      </c>
      <c r="K5" s="1">
        <v>34.94</v>
      </c>
      <c r="L5" s="1">
        <v>40.770000000000003</v>
      </c>
      <c r="M5" s="1">
        <v>266.19</v>
      </c>
      <c r="N5" s="8">
        <v>2494.27</v>
      </c>
      <c r="O5" s="1">
        <v>0</v>
      </c>
      <c r="P5" s="1">
        <v>0</v>
      </c>
      <c r="Q5" s="1">
        <v>307.25</v>
      </c>
    </row>
    <row r="6" spans="1:17" ht="54" x14ac:dyDescent="0.35">
      <c r="A6" s="1"/>
      <c r="B6" s="1"/>
      <c r="C6" s="1"/>
      <c r="D6" s="7" t="s">
        <v>142</v>
      </c>
      <c r="E6" s="8">
        <v>2584.6799999999998</v>
      </c>
      <c r="F6" s="8">
        <v>2225.81</v>
      </c>
      <c r="G6" s="1">
        <v>-13.88</v>
      </c>
      <c r="H6" s="1">
        <v>188</v>
      </c>
      <c r="I6" s="1">
        <v>64</v>
      </c>
      <c r="J6" s="1">
        <v>-65.959999999999994</v>
      </c>
      <c r="K6" s="1">
        <v>34.78</v>
      </c>
      <c r="L6" s="1">
        <v>33.03</v>
      </c>
      <c r="M6" s="1">
        <v>200.32</v>
      </c>
      <c r="N6" s="8">
        <v>2025.53</v>
      </c>
      <c r="O6" s="1">
        <v>0</v>
      </c>
      <c r="P6" s="1">
        <v>0</v>
      </c>
      <c r="Q6" s="1">
        <v>243.26</v>
      </c>
    </row>
    <row r="7" spans="1:17" ht="54" x14ac:dyDescent="0.35">
      <c r="A7" s="1"/>
      <c r="B7" s="1"/>
      <c r="C7" s="1"/>
      <c r="D7" s="7" t="s">
        <v>143</v>
      </c>
      <c r="E7" s="8">
        <v>3439.92</v>
      </c>
      <c r="F7" s="8">
        <v>2298.7800000000002</v>
      </c>
      <c r="G7" s="1">
        <v>-33.17</v>
      </c>
      <c r="H7" s="1">
        <v>228</v>
      </c>
      <c r="I7" s="1">
        <v>68</v>
      </c>
      <c r="J7" s="1">
        <v>-70.180000000000007</v>
      </c>
      <c r="K7" s="1">
        <v>33.81</v>
      </c>
      <c r="L7" s="1">
        <v>42.34</v>
      </c>
      <c r="M7" s="1">
        <v>349.21</v>
      </c>
      <c r="N7" s="8">
        <v>1901.59</v>
      </c>
      <c r="O7" s="1">
        <v>0</v>
      </c>
      <c r="P7" s="1">
        <v>48</v>
      </c>
      <c r="Q7" s="1">
        <v>328.99</v>
      </c>
    </row>
    <row r="8" spans="1:17" ht="54" x14ac:dyDescent="0.35">
      <c r="A8" s="1"/>
      <c r="B8" s="1"/>
      <c r="C8" s="1"/>
      <c r="D8" s="7" t="s">
        <v>144</v>
      </c>
      <c r="E8" s="8">
        <v>2031.41</v>
      </c>
      <c r="F8" s="8">
        <v>1386.31</v>
      </c>
      <c r="G8" s="1">
        <v>-31.76</v>
      </c>
      <c r="H8" s="1">
        <v>182</v>
      </c>
      <c r="I8" s="1">
        <v>38</v>
      </c>
      <c r="J8" s="1">
        <v>-79.12</v>
      </c>
      <c r="K8" s="1">
        <v>36.479999999999997</v>
      </c>
      <c r="L8" s="1">
        <v>25.74</v>
      </c>
      <c r="M8" s="1">
        <v>157.05000000000001</v>
      </c>
      <c r="N8" s="8">
        <v>1229.1600000000001</v>
      </c>
      <c r="O8" s="1">
        <v>0</v>
      </c>
      <c r="P8" s="1">
        <v>0</v>
      </c>
      <c r="Q8" s="1">
        <v>174.87</v>
      </c>
    </row>
    <row r="9" spans="1:17" ht="54" x14ac:dyDescent="0.35">
      <c r="A9" s="1"/>
      <c r="B9" s="1"/>
      <c r="C9" s="1"/>
      <c r="D9" s="7" t="s">
        <v>145</v>
      </c>
      <c r="E9" s="8">
        <v>3277.94</v>
      </c>
      <c r="F9" s="8">
        <v>2026.92</v>
      </c>
      <c r="G9" s="1">
        <v>-38.159999999999997</v>
      </c>
      <c r="H9" s="1">
        <v>222</v>
      </c>
      <c r="I9" s="1">
        <v>52</v>
      </c>
      <c r="J9" s="1">
        <v>-76.58</v>
      </c>
      <c r="K9" s="1">
        <v>38.979999999999997</v>
      </c>
      <c r="L9" s="1">
        <v>36.81</v>
      </c>
      <c r="M9" s="1">
        <v>328.71</v>
      </c>
      <c r="N9" s="8">
        <v>1698.23</v>
      </c>
      <c r="O9" s="1">
        <v>0</v>
      </c>
      <c r="P9" s="1">
        <v>0</v>
      </c>
      <c r="Q9" s="1">
        <v>259.05</v>
      </c>
    </row>
    <row r="10" spans="1:17" ht="54" x14ac:dyDescent="0.35">
      <c r="A10" s="1"/>
      <c r="B10" s="1"/>
      <c r="C10" s="1"/>
      <c r="D10" s="7" t="s">
        <v>146</v>
      </c>
      <c r="E10" s="8">
        <v>3188.24</v>
      </c>
      <c r="F10" s="8">
        <v>1673.8</v>
      </c>
      <c r="G10" s="1">
        <v>-47.5</v>
      </c>
      <c r="H10" s="1">
        <v>203</v>
      </c>
      <c r="I10" s="1">
        <v>47</v>
      </c>
      <c r="J10" s="1">
        <v>-76.849999999999994</v>
      </c>
      <c r="K10" s="1">
        <v>35.61</v>
      </c>
      <c r="L10" s="1">
        <v>24.48</v>
      </c>
      <c r="M10" s="1">
        <v>97.19</v>
      </c>
      <c r="N10" s="8">
        <v>1576.69</v>
      </c>
      <c r="O10" s="1">
        <v>0</v>
      </c>
      <c r="P10" s="1">
        <v>0</v>
      </c>
      <c r="Q10" s="1">
        <v>173.8</v>
      </c>
    </row>
    <row r="11" spans="1:17" ht="54" x14ac:dyDescent="0.35">
      <c r="A11" s="1"/>
      <c r="B11" s="1"/>
      <c r="C11" s="1"/>
      <c r="D11" s="7" t="s">
        <v>147</v>
      </c>
      <c r="E11" s="8">
        <v>3336.01</v>
      </c>
      <c r="F11" s="8">
        <v>2334.5</v>
      </c>
      <c r="G11" s="1">
        <v>-30.02</v>
      </c>
      <c r="H11" s="1">
        <v>227</v>
      </c>
      <c r="I11" s="1">
        <v>59</v>
      </c>
      <c r="J11" s="1">
        <v>-74.010000000000005</v>
      </c>
      <c r="K11" s="1">
        <v>39.57</v>
      </c>
      <c r="L11" s="1">
        <v>21.76</v>
      </c>
      <c r="M11" s="1">
        <v>44.6</v>
      </c>
      <c r="N11" s="8">
        <v>2289.9</v>
      </c>
      <c r="O11" s="1">
        <v>0</v>
      </c>
      <c r="P11" s="1">
        <v>0</v>
      </c>
      <c r="Q11" s="1">
        <v>277.35000000000002</v>
      </c>
    </row>
    <row r="12" spans="1:17" ht="54" x14ac:dyDescent="0.35">
      <c r="A12" s="1"/>
      <c r="B12" s="1"/>
      <c r="C12" s="1"/>
      <c r="D12" s="7" t="s">
        <v>148</v>
      </c>
      <c r="E12" s="8">
        <v>3479.78</v>
      </c>
      <c r="F12" s="8">
        <v>2836.81</v>
      </c>
      <c r="G12" s="1">
        <v>-18.48</v>
      </c>
      <c r="H12" s="1">
        <v>233</v>
      </c>
      <c r="I12" s="1">
        <v>73</v>
      </c>
      <c r="J12" s="1">
        <v>-68.67</v>
      </c>
      <c r="K12" s="1">
        <v>38.86</v>
      </c>
      <c r="L12" s="1">
        <v>34.229999999999997</v>
      </c>
      <c r="M12" s="1">
        <v>164.01</v>
      </c>
      <c r="N12" s="8">
        <v>2672.82</v>
      </c>
      <c r="O12" s="1">
        <v>0</v>
      </c>
      <c r="P12" s="1">
        <v>0</v>
      </c>
      <c r="Q12" s="1">
        <v>318.75</v>
      </c>
    </row>
    <row r="13" spans="1:17" ht="54" x14ac:dyDescent="0.35">
      <c r="A13" s="1"/>
      <c r="B13" s="1"/>
      <c r="C13" s="1"/>
      <c r="D13" s="7" t="s">
        <v>149</v>
      </c>
      <c r="E13" s="8">
        <v>2295.71</v>
      </c>
      <c r="F13" s="8">
        <v>1623.18</v>
      </c>
      <c r="G13" s="1">
        <v>-29.3</v>
      </c>
      <c r="H13" s="1">
        <v>176</v>
      </c>
      <c r="I13" s="1">
        <v>35</v>
      </c>
      <c r="J13" s="1">
        <v>-80.11</v>
      </c>
      <c r="K13" s="1">
        <v>46.38</v>
      </c>
      <c r="L13" s="1">
        <v>26.87</v>
      </c>
      <c r="M13" s="1">
        <v>278.3</v>
      </c>
      <c r="N13" s="8">
        <v>1344.88</v>
      </c>
      <c r="O13" s="1">
        <v>0</v>
      </c>
      <c r="P13" s="1">
        <v>0</v>
      </c>
      <c r="Q13" s="1">
        <v>174.55</v>
      </c>
    </row>
    <row r="14" spans="1:17" ht="54" x14ac:dyDescent="0.35">
      <c r="A14" s="1"/>
      <c r="B14" s="1"/>
      <c r="C14" s="1"/>
      <c r="D14" s="7" t="s">
        <v>150</v>
      </c>
      <c r="E14" s="8">
        <v>3607.02</v>
      </c>
      <c r="F14" s="8">
        <v>2531.9299999999998</v>
      </c>
      <c r="G14" s="1">
        <v>-29.81</v>
      </c>
      <c r="H14" s="1">
        <v>245</v>
      </c>
      <c r="I14" s="1">
        <v>72</v>
      </c>
      <c r="J14" s="1">
        <v>-70.61</v>
      </c>
      <c r="K14" s="1">
        <v>35.17</v>
      </c>
      <c r="L14" s="1">
        <v>30.19</v>
      </c>
      <c r="M14" s="1">
        <v>316.92</v>
      </c>
      <c r="N14" s="8">
        <v>2214.9499999999998</v>
      </c>
      <c r="O14" s="1">
        <v>0</v>
      </c>
      <c r="P14" s="1">
        <v>0</v>
      </c>
      <c r="Q14" s="1">
        <v>276.57</v>
      </c>
    </row>
    <row r="15" spans="1:17" ht="54" x14ac:dyDescent="0.35">
      <c r="A15" s="1"/>
      <c r="B15" s="1"/>
      <c r="C15" s="1"/>
      <c r="D15" s="7" t="s">
        <v>151</v>
      </c>
      <c r="E15" s="8">
        <v>2473.5500000000002</v>
      </c>
      <c r="F15" s="8">
        <v>2243.35</v>
      </c>
      <c r="G15" s="1">
        <v>-9.31</v>
      </c>
      <c r="H15" s="1">
        <v>167</v>
      </c>
      <c r="I15" s="1">
        <v>59</v>
      </c>
      <c r="J15" s="1">
        <v>-64.67</v>
      </c>
      <c r="K15" s="1">
        <v>38.020000000000003</v>
      </c>
      <c r="L15" s="1">
        <v>27.47</v>
      </c>
      <c r="M15" s="1">
        <v>278.55</v>
      </c>
      <c r="N15" s="8">
        <v>1964.7</v>
      </c>
      <c r="O15" s="1">
        <v>0</v>
      </c>
      <c r="P15" s="1">
        <v>0</v>
      </c>
      <c r="Q15" s="1">
        <v>284.25</v>
      </c>
    </row>
    <row r="16" spans="1:17" ht="54" x14ac:dyDescent="0.35">
      <c r="A16" s="1"/>
      <c r="B16" s="1"/>
      <c r="C16" s="1"/>
      <c r="D16" s="7" t="s">
        <v>152</v>
      </c>
      <c r="E16" s="8">
        <v>3771.03</v>
      </c>
      <c r="F16" s="8">
        <v>1556.03</v>
      </c>
      <c r="G16" s="1">
        <v>-58.74</v>
      </c>
      <c r="H16" s="1">
        <v>227</v>
      </c>
      <c r="I16" s="1">
        <v>51</v>
      </c>
      <c r="J16" s="1">
        <v>-77.53</v>
      </c>
      <c r="K16" s="1">
        <v>30.51</v>
      </c>
      <c r="L16" s="1">
        <v>16.989999999999998</v>
      </c>
      <c r="M16" s="1">
        <v>347.49</v>
      </c>
      <c r="N16" s="8">
        <v>1208.52</v>
      </c>
      <c r="O16" s="1">
        <v>0</v>
      </c>
      <c r="P16" s="1">
        <v>0</v>
      </c>
      <c r="Q16" s="1">
        <v>158.85</v>
      </c>
    </row>
    <row r="17" spans="1:17" ht="54" x14ac:dyDescent="0.35">
      <c r="A17" s="1"/>
      <c r="B17" s="1"/>
      <c r="C17" s="1"/>
      <c r="D17" s="7" t="s">
        <v>153</v>
      </c>
      <c r="E17" s="8">
        <v>3433.04</v>
      </c>
      <c r="F17" s="8">
        <v>1238.74</v>
      </c>
      <c r="G17" s="1">
        <v>-63.92</v>
      </c>
      <c r="H17" s="1">
        <v>217</v>
      </c>
      <c r="I17" s="1">
        <v>59</v>
      </c>
      <c r="J17" s="1">
        <v>-72.81</v>
      </c>
      <c r="K17" s="1">
        <v>21</v>
      </c>
      <c r="L17" s="1">
        <v>9.5299999999999994</v>
      </c>
      <c r="M17" s="1">
        <v>208.68</v>
      </c>
      <c r="N17" s="8">
        <v>1030.0999999999999</v>
      </c>
      <c r="O17" s="1">
        <v>0</v>
      </c>
      <c r="P17" s="1">
        <v>0</v>
      </c>
      <c r="Q17" s="1">
        <v>156.96</v>
      </c>
    </row>
    <row r="18" spans="1:17" ht="54" x14ac:dyDescent="0.35">
      <c r="A18" s="1"/>
      <c r="B18" s="1"/>
      <c r="C18" s="1"/>
      <c r="D18" s="7" t="s">
        <v>154</v>
      </c>
      <c r="E18" s="8">
        <v>2327.0100000000002</v>
      </c>
      <c r="F18" s="8">
        <v>1792.58</v>
      </c>
      <c r="G18" s="1">
        <v>-22.97</v>
      </c>
      <c r="H18" s="1">
        <v>157</v>
      </c>
      <c r="I18" s="1">
        <v>53</v>
      </c>
      <c r="J18" s="1">
        <v>-66.239999999999995</v>
      </c>
      <c r="K18" s="1">
        <v>33.82</v>
      </c>
      <c r="L18" s="1">
        <v>22.84</v>
      </c>
      <c r="M18" s="1">
        <v>96.13</v>
      </c>
      <c r="N18" s="8">
        <v>1696.51</v>
      </c>
      <c r="O18" s="1">
        <v>0</v>
      </c>
      <c r="P18" s="1">
        <v>0</v>
      </c>
      <c r="Q18" s="1">
        <v>229.09</v>
      </c>
    </row>
    <row r="19" spans="1:17" ht="54" x14ac:dyDescent="0.35">
      <c r="A19" s="1"/>
      <c r="B19" s="1"/>
      <c r="C19" s="1"/>
      <c r="D19" s="7" t="s">
        <v>155</v>
      </c>
      <c r="E19" s="8">
        <v>4211.92</v>
      </c>
      <c r="F19" s="8">
        <v>2789.7</v>
      </c>
      <c r="G19" s="1">
        <v>-33.770000000000003</v>
      </c>
      <c r="H19" s="1">
        <v>301</v>
      </c>
      <c r="I19" s="1">
        <v>84</v>
      </c>
      <c r="J19" s="1">
        <v>-72.09</v>
      </c>
      <c r="K19" s="1">
        <v>33.21</v>
      </c>
      <c r="L19" s="1">
        <v>45.97</v>
      </c>
      <c r="M19" s="1">
        <v>366.79</v>
      </c>
      <c r="N19" s="8">
        <v>2422.69</v>
      </c>
      <c r="O19" s="1">
        <v>0</v>
      </c>
      <c r="P19" s="1">
        <v>0</v>
      </c>
      <c r="Q19" s="1">
        <v>310.17</v>
      </c>
    </row>
    <row r="20" spans="1:17" ht="54" x14ac:dyDescent="0.35">
      <c r="A20" s="1"/>
      <c r="B20" s="1"/>
      <c r="C20" s="1"/>
      <c r="D20" s="7" t="s">
        <v>156</v>
      </c>
      <c r="E20" s="8">
        <v>2671.32</v>
      </c>
      <c r="F20" s="8">
        <v>2637.48</v>
      </c>
      <c r="G20" s="1">
        <v>-1.27</v>
      </c>
      <c r="H20" s="1">
        <v>176</v>
      </c>
      <c r="I20" s="1">
        <v>56</v>
      </c>
      <c r="J20" s="1">
        <v>-68.180000000000007</v>
      </c>
      <c r="K20" s="1">
        <v>47.1</v>
      </c>
      <c r="L20" s="1">
        <v>45.31</v>
      </c>
      <c r="M20" s="1">
        <v>63.03</v>
      </c>
      <c r="N20" s="8">
        <v>2574.4899999999998</v>
      </c>
      <c r="O20" s="1">
        <v>0</v>
      </c>
      <c r="P20" s="1">
        <v>0</v>
      </c>
      <c r="Q20" s="1">
        <v>298.39</v>
      </c>
    </row>
    <row r="21" spans="1:17" ht="54" x14ac:dyDescent="0.35">
      <c r="A21" s="1"/>
      <c r="B21" s="1"/>
      <c r="C21" s="1"/>
      <c r="D21" s="7" t="s">
        <v>157</v>
      </c>
      <c r="E21" s="8">
        <v>3193.27</v>
      </c>
      <c r="F21" s="8">
        <v>2028.85</v>
      </c>
      <c r="G21" s="1">
        <v>-36.46</v>
      </c>
      <c r="H21" s="1">
        <v>225</v>
      </c>
      <c r="I21" s="1">
        <v>63</v>
      </c>
      <c r="J21" s="1">
        <v>-72</v>
      </c>
      <c r="K21" s="1">
        <v>32.200000000000003</v>
      </c>
      <c r="L21" s="1">
        <v>22.48</v>
      </c>
      <c r="M21" s="1">
        <v>177.64</v>
      </c>
      <c r="N21" s="8">
        <v>1851.29</v>
      </c>
      <c r="O21" s="1">
        <v>0</v>
      </c>
      <c r="P21" s="1">
        <v>0</v>
      </c>
      <c r="Q21" s="1">
        <v>263.08</v>
      </c>
    </row>
    <row r="22" spans="1:17" ht="54" x14ac:dyDescent="0.35">
      <c r="A22" s="1"/>
      <c r="B22" s="1"/>
      <c r="C22" s="1"/>
      <c r="D22" s="7" t="s">
        <v>158</v>
      </c>
      <c r="E22" s="8">
        <v>2339.94</v>
      </c>
      <c r="F22" s="8">
        <v>2285.96</v>
      </c>
      <c r="G22" s="1">
        <v>-2.31</v>
      </c>
      <c r="H22" s="1">
        <v>181</v>
      </c>
      <c r="I22" s="1">
        <v>70</v>
      </c>
      <c r="J22" s="1">
        <v>-61.33</v>
      </c>
      <c r="K22" s="1">
        <v>32.659999999999997</v>
      </c>
      <c r="L22" s="1">
        <v>25.6</v>
      </c>
      <c r="M22" s="1">
        <v>378.3</v>
      </c>
      <c r="N22" s="8">
        <v>1907.46</v>
      </c>
      <c r="O22" s="1">
        <v>0</v>
      </c>
      <c r="P22" s="1">
        <v>0</v>
      </c>
      <c r="Q22" s="1">
        <v>279.58</v>
      </c>
    </row>
    <row r="23" spans="1:17" ht="54" x14ac:dyDescent="0.35">
      <c r="A23" s="1"/>
      <c r="B23" s="1"/>
      <c r="C23" s="1"/>
      <c r="D23" s="7" t="s">
        <v>159</v>
      </c>
      <c r="E23" s="8">
        <v>3087.84</v>
      </c>
      <c r="F23" s="8">
        <v>1510.56</v>
      </c>
      <c r="G23" s="1">
        <v>-51.08</v>
      </c>
      <c r="H23" s="1">
        <v>197</v>
      </c>
      <c r="I23" s="1">
        <v>50</v>
      </c>
      <c r="J23" s="1">
        <v>-74.62</v>
      </c>
      <c r="K23" s="1">
        <v>30.21</v>
      </c>
      <c r="L23" s="1">
        <v>20.3</v>
      </c>
      <c r="M23" s="1">
        <v>302.94</v>
      </c>
      <c r="N23" s="8">
        <v>1207.7</v>
      </c>
      <c r="O23" s="1">
        <v>0</v>
      </c>
      <c r="P23" s="1">
        <v>0</v>
      </c>
      <c r="Q23" s="1">
        <v>171.51</v>
      </c>
    </row>
    <row r="24" spans="1:17" ht="54" x14ac:dyDescent="0.35">
      <c r="A24" s="1"/>
      <c r="B24" s="1"/>
      <c r="C24" s="1"/>
      <c r="D24" s="7" t="s">
        <v>160</v>
      </c>
      <c r="E24" s="8">
        <v>2188.02</v>
      </c>
      <c r="F24" s="8">
        <v>1727.39</v>
      </c>
      <c r="G24" s="1">
        <v>-21.05</v>
      </c>
      <c r="H24" s="1">
        <v>173</v>
      </c>
      <c r="I24" s="1">
        <v>54</v>
      </c>
      <c r="J24" s="1">
        <v>-68.790000000000006</v>
      </c>
      <c r="K24" s="1">
        <v>31.99</v>
      </c>
      <c r="L24" s="1">
        <v>25.78</v>
      </c>
      <c r="M24" s="1">
        <v>315.14999999999998</v>
      </c>
      <c r="N24" s="8">
        <v>1412.12</v>
      </c>
      <c r="O24" s="1">
        <v>0</v>
      </c>
      <c r="P24" s="1">
        <v>0</v>
      </c>
      <c r="Q24" s="1">
        <v>206.24</v>
      </c>
    </row>
    <row r="25" spans="1:17" ht="54" x14ac:dyDescent="0.35">
      <c r="A25" s="1"/>
      <c r="B25" s="1"/>
      <c r="C25" s="1"/>
      <c r="D25" s="7" t="s">
        <v>161</v>
      </c>
      <c r="E25" s="8">
        <v>3806.44</v>
      </c>
      <c r="F25" s="8">
        <v>2056.88</v>
      </c>
      <c r="G25" s="1">
        <v>-45.96</v>
      </c>
      <c r="H25" s="1">
        <v>233</v>
      </c>
      <c r="I25" s="1">
        <v>60</v>
      </c>
      <c r="J25" s="1">
        <v>-74.25</v>
      </c>
      <c r="K25" s="1">
        <v>34.28</v>
      </c>
      <c r="L25" s="1">
        <v>35.880000000000003</v>
      </c>
      <c r="M25" s="1">
        <v>202.23</v>
      </c>
      <c r="N25" s="8">
        <v>1854.61</v>
      </c>
      <c r="O25" s="1">
        <v>0</v>
      </c>
      <c r="P25" s="1">
        <v>0</v>
      </c>
      <c r="Q25" s="1">
        <v>235.32</v>
      </c>
    </row>
    <row r="26" spans="1:17" ht="54" x14ac:dyDescent="0.35">
      <c r="A26" s="1"/>
      <c r="B26" s="1"/>
      <c r="C26" s="1"/>
      <c r="D26" s="7" t="s">
        <v>162</v>
      </c>
      <c r="E26" s="8">
        <v>5054.74</v>
      </c>
      <c r="F26" s="8">
        <v>3444.42</v>
      </c>
      <c r="G26" s="1">
        <v>-31.86</v>
      </c>
      <c r="H26" s="1">
        <v>295</v>
      </c>
      <c r="I26" s="1">
        <v>90</v>
      </c>
      <c r="J26" s="1">
        <v>-69.489999999999995</v>
      </c>
      <c r="K26" s="1">
        <v>38.270000000000003</v>
      </c>
      <c r="L26" s="1">
        <v>32.08</v>
      </c>
      <c r="M26" s="1">
        <v>383.1</v>
      </c>
      <c r="N26" s="8">
        <v>3061.22</v>
      </c>
      <c r="O26" s="1">
        <v>0</v>
      </c>
      <c r="P26" s="1">
        <v>0</v>
      </c>
      <c r="Q26" s="1">
        <v>419.45</v>
      </c>
    </row>
    <row r="27" spans="1:17" ht="54" x14ac:dyDescent="0.35">
      <c r="A27" s="1"/>
      <c r="B27" s="1"/>
      <c r="C27" s="1"/>
      <c r="D27" s="7" t="s">
        <v>163</v>
      </c>
      <c r="E27" s="8">
        <v>3662.04</v>
      </c>
      <c r="F27" s="8">
        <v>1620.91</v>
      </c>
      <c r="G27" s="1">
        <v>-55.74</v>
      </c>
      <c r="H27" s="1">
        <v>245</v>
      </c>
      <c r="I27" s="1">
        <v>57</v>
      </c>
      <c r="J27" s="1">
        <v>-76.73</v>
      </c>
      <c r="K27" s="1">
        <v>28.44</v>
      </c>
      <c r="L27" s="1">
        <v>14.7</v>
      </c>
      <c r="M27" s="1">
        <v>117.45</v>
      </c>
      <c r="N27" s="8">
        <v>1503.56</v>
      </c>
      <c r="O27" s="1">
        <v>0</v>
      </c>
      <c r="P27" s="1">
        <v>0</v>
      </c>
      <c r="Q27" s="1">
        <v>155.65</v>
      </c>
    </row>
    <row r="28" spans="1:17" ht="54" x14ac:dyDescent="0.35">
      <c r="A28" s="1"/>
      <c r="B28" s="1"/>
      <c r="C28" s="1"/>
      <c r="D28" s="7" t="s">
        <v>164</v>
      </c>
      <c r="E28" s="8">
        <v>2238.16</v>
      </c>
      <c r="F28" s="8">
        <v>1922.31</v>
      </c>
      <c r="G28" s="1">
        <v>-14.11</v>
      </c>
      <c r="H28" s="1">
        <v>175</v>
      </c>
      <c r="I28" s="1">
        <v>63</v>
      </c>
      <c r="J28" s="1">
        <v>-64</v>
      </c>
      <c r="K28" s="1">
        <v>30.51</v>
      </c>
      <c r="L28" s="1">
        <v>23.36</v>
      </c>
      <c r="M28" s="1">
        <v>173.42</v>
      </c>
      <c r="N28" s="8">
        <v>1748.93</v>
      </c>
      <c r="O28" s="1">
        <v>0</v>
      </c>
      <c r="P28" s="1">
        <v>0</v>
      </c>
      <c r="Q28" s="1">
        <v>275.2</v>
      </c>
    </row>
    <row r="29" spans="1:17" ht="54" x14ac:dyDescent="0.35">
      <c r="A29" s="1"/>
      <c r="B29" s="1"/>
      <c r="C29" s="1"/>
      <c r="D29" s="7" t="s">
        <v>165</v>
      </c>
      <c r="E29" s="8">
        <v>2676.31</v>
      </c>
      <c r="F29" s="8">
        <v>2016.88</v>
      </c>
      <c r="G29" s="1">
        <v>-24.64</v>
      </c>
      <c r="H29" s="1">
        <v>216</v>
      </c>
      <c r="I29" s="1">
        <v>54</v>
      </c>
      <c r="J29" s="1">
        <v>-75</v>
      </c>
      <c r="K29" s="1">
        <v>37.35</v>
      </c>
      <c r="L29" s="1">
        <v>32.770000000000003</v>
      </c>
      <c r="M29" s="1">
        <v>240.85</v>
      </c>
      <c r="N29" s="8">
        <v>1776.03</v>
      </c>
      <c r="O29" s="1">
        <v>0</v>
      </c>
      <c r="P29" s="1">
        <v>0</v>
      </c>
      <c r="Q29" s="1">
        <v>242.45</v>
      </c>
    </row>
    <row r="30" spans="1:17" ht="54" x14ac:dyDescent="0.35">
      <c r="A30" s="1"/>
      <c r="B30" s="1"/>
      <c r="C30" s="1"/>
      <c r="D30" s="7" t="s">
        <v>168</v>
      </c>
      <c r="E30" s="8">
        <v>3358.86</v>
      </c>
      <c r="F30" s="8">
        <v>1531.37</v>
      </c>
      <c r="G30" s="1">
        <v>-54.41</v>
      </c>
      <c r="H30" s="1">
        <v>214</v>
      </c>
      <c r="I30" s="1">
        <v>52</v>
      </c>
      <c r="J30" s="1">
        <v>-75.7</v>
      </c>
      <c r="K30" s="1">
        <v>29.45</v>
      </c>
      <c r="L30" s="1">
        <v>16.96</v>
      </c>
      <c r="M30" s="1">
        <v>344.72</v>
      </c>
      <c r="N30" s="8">
        <v>1186.69</v>
      </c>
      <c r="O30" s="1">
        <v>0</v>
      </c>
      <c r="P30" s="1">
        <v>0</v>
      </c>
      <c r="Q30" s="1">
        <v>182.61</v>
      </c>
    </row>
    <row r="31" spans="1:17" ht="54" x14ac:dyDescent="0.35">
      <c r="A31" s="1"/>
      <c r="B31" s="1"/>
      <c r="C31" s="1"/>
      <c r="D31" s="7" t="s">
        <v>169</v>
      </c>
      <c r="E31" s="8">
        <v>2226.21</v>
      </c>
      <c r="F31" s="8">
        <v>1718.97</v>
      </c>
      <c r="G31" s="1">
        <v>-22.78</v>
      </c>
      <c r="H31" s="1">
        <v>164</v>
      </c>
      <c r="I31" s="1">
        <v>59</v>
      </c>
      <c r="J31" s="1">
        <v>-64.02</v>
      </c>
      <c r="K31" s="1">
        <v>29.14</v>
      </c>
      <c r="L31" s="1">
        <v>20.07</v>
      </c>
      <c r="M31" s="1">
        <v>191.64</v>
      </c>
      <c r="N31" s="8">
        <v>1527.29</v>
      </c>
      <c r="O31" s="1">
        <v>0</v>
      </c>
      <c r="P31" s="1">
        <v>0</v>
      </c>
      <c r="Q31" s="1">
        <v>197.41</v>
      </c>
    </row>
    <row r="32" spans="1:17" ht="54" x14ac:dyDescent="0.35">
      <c r="A32" s="1"/>
      <c r="B32" s="1"/>
      <c r="C32" s="1"/>
      <c r="D32" s="7" t="s">
        <v>170</v>
      </c>
      <c r="E32" s="8">
        <v>3375.71</v>
      </c>
      <c r="F32" s="8">
        <v>1808.75</v>
      </c>
      <c r="G32" s="1">
        <v>-46.42</v>
      </c>
      <c r="H32" s="1">
        <v>211</v>
      </c>
      <c r="I32" s="1">
        <v>56</v>
      </c>
      <c r="J32" s="1">
        <v>-73.459999999999994</v>
      </c>
      <c r="K32" s="1">
        <v>32.299999999999997</v>
      </c>
      <c r="L32" s="1">
        <v>22.76</v>
      </c>
      <c r="M32" s="1">
        <v>293.12</v>
      </c>
      <c r="N32" s="8">
        <v>1515.67</v>
      </c>
      <c r="O32" s="1">
        <v>0</v>
      </c>
      <c r="P32" s="1">
        <v>0</v>
      </c>
      <c r="Q32" s="1">
        <v>227.14</v>
      </c>
    </row>
    <row r="33" spans="1:17" ht="54" x14ac:dyDescent="0.35">
      <c r="A33" s="1"/>
      <c r="B33" s="1"/>
      <c r="C33" s="1"/>
      <c r="D33" s="7" t="s">
        <v>171</v>
      </c>
      <c r="E33" s="8">
        <v>4518.3500000000004</v>
      </c>
      <c r="F33" s="8">
        <v>3515.61</v>
      </c>
      <c r="G33" s="1">
        <v>-22.19</v>
      </c>
      <c r="H33" s="1">
        <v>278</v>
      </c>
      <c r="I33" s="1">
        <v>77</v>
      </c>
      <c r="J33" s="1">
        <v>-72.3</v>
      </c>
      <c r="K33" s="1">
        <v>45.66</v>
      </c>
      <c r="L33" s="1">
        <v>47.96</v>
      </c>
      <c r="M33" s="1">
        <v>467.16</v>
      </c>
      <c r="N33" s="8">
        <v>3048.47</v>
      </c>
      <c r="O33" s="1">
        <v>0</v>
      </c>
      <c r="P33" s="1">
        <v>0</v>
      </c>
      <c r="Q33" s="1">
        <v>403.13</v>
      </c>
    </row>
    <row r="34" spans="1:17" ht="54" x14ac:dyDescent="0.35">
      <c r="A34" s="1"/>
      <c r="B34" s="1"/>
      <c r="C34" s="1"/>
      <c r="D34" s="7" t="s">
        <v>172</v>
      </c>
      <c r="E34" s="8">
        <v>3066.56</v>
      </c>
      <c r="F34" s="8">
        <v>2832.27</v>
      </c>
      <c r="G34" s="1">
        <v>-7.64</v>
      </c>
      <c r="H34" s="1">
        <v>214</v>
      </c>
      <c r="I34" s="1">
        <v>74</v>
      </c>
      <c r="J34" s="1">
        <v>-65.42</v>
      </c>
      <c r="K34" s="1">
        <v>38.270000000000003</v>
      </c>
      <c r="L34" s="1">
        <v>29.39</v>
      </c>
      <c r="M34" s="1">
        <v>124.75</v>
      </c>
      <c r="N34" s="8">
        <v>2707.42</v>
      </c>
      <c r="O34" s="1">
        <v>0</v>
      </c>
      <c r="P34" s="1">
        <v>0</v>
      </c>
      <c r="Q34" s="1">
        <v>363.88</v>
      </c>
    </row>
    <row r="35" spans="1:17" ht="54" x14ac:dyDescent="0.35">
      <c r="A35" s="1"/>
      <c r="B35" s="1"/>
      <c r="C35" s="1"/>
      <c r="D35" s="7" t="s">
        <v>173</v>
      </c>
      <c r="E35" s="8">
        <v>3436.46</v>
      </c>
      <c r="F35" s="8">
        <v>2020.66</v>
      </c>
      <c r="G35" s="1">
        <v>-41.2</v>
      </c>
      <c r="H35" s="1">
        <v>205</v>
      </c>
      <c r="I35" s="1">
        <v>57</v>
      </c>
      <c r="J35" s="1">
        <v>-72.2</v>
      </c>
      <c r="K35" s="1">
        <v>35.450000000000003</v>
      </c>
      <c r="L35" s="1">
        <v>17.22</v>
      </c>
      <c r="M35" s="1">
        <v>311.16000000000003</v>
      </c>
      <c r="N35" s="8">
        <v>1709.42</v>
      </c>
      <c r="O35" s="1">
        <v>0</v>
      </c>
      <c r="P35" s="1">
        <v>0</v>
      </c>
      <c r="Q35" s="1">
        <v>273.33</v>
      </c>
    </row>
    <row r="36" spans="1:17" ht="54" x14ac:dyDescent="0.35">
      <c r="A36" s="1"/>
      <c r="B36" s="1"/>
      <c r="C36" s="1"/>
      <c r="D36" s="7" t="s">
        <v>174</v>
      </c>
      <c r="E36" s="8">
        <v>2626.2</v>
      </c>
      <c r="F36" s="8">
        <v>2704.47</v>
      </c>
      <c r="G36" s="1">
        <v>2.98</v>
      </c>
      <c r="H36" s="1">
        <v>200</v>
      </c>
      <c r="I36" s="1">
        <v>72</v>
      </c>
      <c r="J36" s="1">
        <v>-64</v>
      </c>
      <c r="K36" s="1">
        <v>37.56</v>
      </c>
      <c r="L36" s="1">
        <v>38.93</v>
      </c>
      <c r="M36" s="1">
        <v>212.91</v>
      </c>
      <c r="N36" s="8">
        <v>2491.58</v>
      </c>
      <c r="O36" s="1">
        <v>0</v>
      </c>
      <c r="P36" s="1">
        <v>0</v>
      </c>
      <c r="Q36" s="1">
        <v>333.2</v>
      </c>
    </row>
    <row r="37" spans="1:17" ht="54" x14ac:dyDescent="0.35">
      <c r="A37" s="1"/>
      <c r="B37" s="1"/>
      <c r="C37" s="1"/>
      <c r="D37" s="7" t="s">
        <v>175</v>
      </c>
      <c r="E37" s="8">
        <v>3057.49</v>
      </c>
      <c r="F37" s="8">
        <v>1652.64</v>
      </c>
      <c r="G37" s="1">
        <v>-45.95</v>
      </c>
      <c r="H37" s="1">
        <v>222</v>
      </c>
      <c r="I37" s="1">
        <v>53</v>
      </c>
      <c r="J37" s="1">
        <v>-76.13</v>
      </c>
      <c r="K37" s="1">
        <v>31.18</v>
      </c>
      <c r="L37" s="1">
        <v>16.899999999999999</v>
      </c>
      <c r="M37" s="1">
        <v>193.48</v>
      </c>
      <c r="N37" s="8">
        <v>1459.12</v>
      </c>
      <c r="O37" s="1">
        <v>0</v>
      </c>
      <c r="P37" s="1">
        <v>0</v>
      </c>
      <c r="Q37" s="1">
        <v>197.12</v>
      </c>
    </row>
    <row r="38" spans="1:17" ht="54" x14ac:dyDescent="0.35">
      <c r="A38" s="1"/>
      <c r="B38" s="1"/>
      <c r="C38" s="1"/>
      <c r="D38" s="7" t="s">
        <v>176</v>
      </c>
      <c r="E38" s="8">
        <v>2639.63</v>
      </c>
      <c r="F38" s="8">
        <v>1778.14</v>
      </c>
      <c r="G38" s="1">
        <v>-32.64</v>
      </c>
      <c r="H38" s="1">
        <v>181</v>
      </c>
      <c r="I38" s="1">
        <v>55</v>
      </c>
      <c r="J38" s="1">
        <v>-69.61</v>
      </c>
      <c r="K38" s="1">
        <v>32.33</v>
      </c>
      <c r="L38" s="1">
        <v>30.69</v>
      </c>
      <c r="M38" s="1">
        <v>246.59</v>
      </c>
      <c r="N38" s="8">
        <v>1531.63</v>
      </c>
      <c r="O38" s="1">
        <v>0</v>
      </c>
      <c r="P38" s="1">
        <v>0</v>
      </c>
      <c r="Q38" s="1">
        <v>255.77</v>
      </c>
    </row>
    <row r="39" spans="1:17" ht="54" x14ac:dyDescent="0.35">
      <c r="A39" s="1"/>
      <c r="B39" s="1"/>
      <c r="C39" s="1"/>
      <c r="D39" s="7" t="s">
        <v>177</v>
      </c>
      <c r="E39" s="8">
        <v>2370.9499999999998</v>
      </c>
      <c r="F39" s="8">
        <v>1921.68</v>
      </c>
      <c r="G39" s="1">
        <v>-18.95</v>
      </c>
      <c r="H39" s="1">
        <v>169</v>
      </c>
      <c r="I39" s="1">
        <v>61</v>
      </c>
      <c r="J39" s="1">
        <v>-63.91</v>
      </c>
      <c r="K39" s="1">
        <v>31.5</v>
      </c>
      <c r="L39" s="1">
        <v>27.34</v>
      </c>
      <c r="M39" s="1">
        <v>416.63</v>
      </c>
      <c r="N39" s="8">
        <v>1505.21</v>
      </c>
      <c r="O39" s="1">
        <v>0</v>
      </c>
      <c r="P39" s="1">
        <v>0</v>
      </c>
      <c r="Q39" s="1">
        <v>230.59</v>
      </c>
    </row>
    <row r="40" spans="1:17" ht="54" x14ac:dyDescent="0.35">
      <c r="A40" s="1"/>
      <c r="B40" s="1"/>
      <c r="C40" s="1"/>
      <c r="D40" s="7" t="s">
        <v>178</v>
      </c>
      <c r="E40" s="8">
        <v>3487.88</v>
      </c>
      <c r="F40" s="8">
        <v>3089.2</v>
      </c>
      <c r="G40" s="1">
        <v>-11.43</v>
      </c>
      <c r="H40" s="1">
        <v>218</v>
      </c>
      <c r="I40" s="1">
        <v>77</v>
      </c>
      <c r="J40" s="1">
        <v>-64.680000000000007</v>
      </c>
      <c r="K40" s="1">
        <v>40.119999999999997</v>
      </c>
      <c r="L40" s="1">
        <v>35.36</v>
      </c>
      <c r="M40" s="1">
        <v>194.07</v>
      </c>
      <c r="N40" s="8">
        <v>2895.01</v>
      </c>
      <c r="O40" s="1">
        <v>0</v>
      </c>
      <c r="P40" s="1">
        <v>0</v>
      </c>
      <c r="Q40" s="1">
        <v>326.62</v>
      </c>
    </row>
    <row r="41" spans="1:17" ht="54" x14ac:dyDescent="0.35">
      <c r="A41" s="1"/>
      <c r="B41" s="1"/>
      <c r="C41" s="1"/>
      <c r="D41" s="7" t="s">
        <v>179</v>
      </c>
      <c r="E41" s="8">
        <v>2681.81</v>
      </c>
      <c r="F41" s="8">
        <v>2414.89</v>
      </c>
      <c r="G41" s="1">
        <v>-9.9499999999999993</v>
      </c>
      <c r="H41" s="1">
        <v>192</v>
      </c>
      <c r="I41" s="1">
        <v>61</v>
      </c>
      <c r="J41" s="1">
        <v>-68.23</v>
      </c>
      <c r="K41" s="1">
        <v>39.590000000000003</v>
      </c>
      <c r="L41" s="1">
        <v>26.84</v>
      </c>
      <c r="M41" s="1">
        <v>190.52</v>
      </c>
      <c r="N41" s="8">
        <v>2224.41</v>
      </c>
      <c r="O41" s="1">
        <v>0</v>
      </c>
      <c r="P41" s="1">
        <v>0</v>
      </c>
      <c r="Q41" s="1">
        <v>270.45999999999998</v>
      </c>
    </row>
    <row r="42" spans="1:17" ht="54" x14ac:dyDescent="0.35">
      <c r="A42" s="1"/>
      <c r="B42" s="1"/>
      <c r="C42" s="1"/>
      <c r="D42" s="7" t="s">
        <v>180</v>
      </c>
      <c r="E42" s="8">
        <v>2737.99</v>
      </c>
      <c r="F42" s="8">
        <v>2119.21</v>
      </c>
      <c r="G42" s="1">
        <v>-22.6</v>
      </c>
      <c r="H42" s="1">
        <v>208</v>
      </c>
      <c r="I42" s="1">
        <v>55</v>
      </c>
      <c r="J42" s="1">
        <v>-73.56</v>
      </c>
      <c r="K42" s="1">
        <v>38.53</v>
      </c>
      <c r="L42" s="1">
        <v>20.87</v>
      </c>
      <c r="M42" s="1">
        <v>183.26</v>
      </c>
      <c r="N42" s="8">
        <v>1935.87</v>
      </c>
      <c r="O42" s="1">
        <v>0</v>
      </c>
      <c r="P42" s="1">
        <v>0</v>
      </c>
      <c r="Q42" s="1">
        <v>262.14</v>
      </c>
    </row>
    <row r="43" spans="1:17" ht="54" x14ac:dyDescent="0.35">
      <c r="A43" s="1"/>
      <c r="B43" s="1"/>
      <c r="C43" s="1"/>
      <c r="D43" s="7" t="s">
        <v>181</v>
      </c>
      <c r="E43" s="8">
        <v>3231.18</v>
      </c>
      <c r="F43" s="8">
        <v>1787.91</v>
      </c>
      <c r="G43" s="1">
        <v>-44.67</v>
      </c>
      <c r="H43" s="1">
        <v>232</v>
      </c>
      <c r="I43" s="1">
        <v>63</v>
      </c>
      <c r="J43" s="1">
        <v>-72.84</v>
      </c>
      <c r="K43" s="1">
        <v>28.38</v>
      </c>
      <c r="L43" s="1">
        <v>21.21</v>
      </c>
      <c r="M43" s="1">
        <v>334.91</v>
      </c>
      <c r="N43" s="8">
        <v>1452.96</v>
      </c>
      <c r="O43" s="1">
        <v>0</v>
      </c>
      <c r="P43" s="1">
        <v>0</v>
      </c>
      <c r="Q43" s="1">
        <v>215.81</v>
      </c>
    </row>
    <row r="44" spans="1:17" ht="54" x14ac:dyDescent="0.35">
      <c r="A44" s="1"/>
      <c r="B44" s="1"/>
      <c r="C44" s="1"/>
      <c r="D44" s="7" t="s">
        <v>182</v>
      </c>
      <c r="E44" s="8">
        <v>3863.65</v>
      </c>
      <c r="F44" s="8">
        <v>1992.03</v>
      </c>
      <c r="G44" s="1">
        <v>-48.44</v>
      </c>
      <c r="H44" s="1">
        <v>218</v>
      </c>
      <c r="I44" s="1">
        <v>64</v>
      </c>
      <c r="J44" s="1">
        <v>-70.64</v>
      </c>
      <c r="K44" s="1">
        <v>31.13</v>
      </c>
      <c r="L44" s="1">
        <v>29.75</v>
      </c>
      <c r="M44" s="1">
        <v>561.4</v>
      </c>
      <c r="N44" s="8">
        <v>1430.47</v>
      </c>
      <c r="O44" s="1">
        <v>0</v>
      </c>
      <c r="P44" s="1">
        <v>0</v>
      </c>
      <c r="Q44" s="1">
        <v>291.52</v>
      </c>
    </row>
    <row r="45" spans="1:17" ht="54" x14ac:dyDescent="0.35">
      <c r="A45" s="1"/>
      <c r="B45" s="1"/>
      <c r="C45" s="1"/>
      <c r="D45" s="7" t="s">
        <v>183</v>
      </c>
      <c r="E45" s="8">
        <v>2255.37</v>
      </c>
      <c r="F45" s="1">
        <v>985.26</v>
      </c>
      <c r="G45" s="1">
        <v>-56.31</v>
      </c>
      <c r="H45" s="1">
        <v>168</v>
      </c>
      <c r="I45" s="1">
        <v>34</v>
      </c>
      <c r="J45" s="1">
        <v>-79.760000000000005</v>
      </c>
      <c r="K45" s="1">
        <v>28.98</v>
      </c>
      <c r="L45" s="1">
        <v>15.34</v>
      </c>
      <c r="M45" s="1">
        <v>115.09</v>
      </c>
      <c r="N45" s="1">
        <v>870.15</v>
      </c>
      <c r="O45" s="1">
        <v>0</v>
      </c>
      <c r="P45" s="1">
        <v>0</v>
      </c>
      <c r="Q45" s="1">
        <v>113.94</v>
      </c>
    </row>
    <row r="46" spans="1:17" ht="54" x14ac:dyDescent="0.35">
      <c r="A46" s="1"/>
      <c r="B46" s="1"/>
      <c r="C46" s="1"/>
      <c r="D46" s="7" t="s">
        <v>184</v>
      </c>
      <c r="E46" s="8">
        <v>2896</v>
      </c>
      <c r="F46" s="8">
        <v>2577.37</v>
      </c>
      <c r="G46" s="1">
        <v>-11</v>
      </c>
      <c r="H46" s="1">
        <v>213</v>
      </c>
      <c r="I46" s="1">
        <v>73</v>
      </c>
      <c r="J46" s="1">
        <v>-65.73</v>
      </c>
      <c r="K46" s="1">
        <v>35.31</v>
      </c>
      <c r="L46" s="1">
        <v>56.09</v>
      </c>
      <c r="M46" s="1">
        <v>124.32</v>
      </c>
      <c r="N46" s="8">
        <v>2453.09</v>
      </c>
      <c r="O46" s="1">
        <v>0</v>
      </c>
      <c r="P46" s="1">
        <v>0</v>
      </c>
      <c r="Q46" s="1">
        <v>289.88</v>
      </c>
    </row>
    <row r="47" spans="1:17" ht="54" x14ac:dyDescent="0.35">
      <c r="A47" s="1"/>
      <c r="B47" s="1"/>
      <c r="C47" s="1"/>
      <c r="D47" s="7" t="s">
        <v>185</v>
      </c>
      <c r="E47" s="8">
        <v>4095.96</v>
      </c>
      <c r="F47" s="8">
        <v>3024.84</v>
      </c>
      <c r="G47" s="1">
        <v>-26.15</v>
      </c>
      <c r="H47" s="1">
        <v>277</v>
      </c>
      <c r="I47" s="1">
        <v>81</v>
      </c>
      <c r="J47" s="1">
        <v>-70.760000000000005</v>
      </c>
      <c r="K47" s="1">
        <v>37.340000000000003</v>
      </c>
      <c r="L47" s="1">
        <v>41.67</v>
      </c>
      <c r="M47" s="1">
        <v>182.68</v>
      </c>
      <c r="N47" s="8">
        <v>2842.32</v>
      </c>
      <c r="O47" s="1">
        <v>0</v>
      </c>
      <c r="P47" s="1">
        <v>0</v>
      </c>
      <c r="Q47" s="1">
        <v>337.04</v>
      </c>
    </row>
    <row r="48" spans="1:17" ht="54" x14ac:dyDescent="0.35">
      <c r="A48" s="1"/>
      <c r="B48" s="1"/>
      <c r="C48" s="1"/>
      <c r="D48" s="7" t="s">
        <v>186</v>
      </c>
      <c r="E48" s="8">
        <v>3395.94</v>
      </c>
      <c r="F48" s="8">
        <v>1386.76</v>
      </c>
      <c r="G48" s="1">
        <v>-59.16</v>
      </c>
      <c r="H48" s="1">
        <v>221</v>
      </c>
      <c r="I48" s="1">
        <v>42</v>
      </c>
      <c r="J48" s="1">
        <v>-81</v>
      </c>
      <c r="K48" s="1">
        <v>33.020000000000003</v>
      </c>
      <c r="L48" s="1">
        <v>16.77</v>
      </c>
      <c r="M48" s="1">
        <v>81.180000000000007</v>
      </c>
      <c r="N48" s="8">
        <v>1305.54</v>
      </c>
      <c r="O48" s="1">
        <v>0</v>
      </c>
      <c r="P48" s="1">
        <v>0</v>
      </c>
      <c r="Q48" s="1">
        <v>183.31</v>
      </c>
    </row>
    <row r="49" spans="1:17" ht="54" x14ac:dyDescent="0.35">
      <c r="A49" s="1"/>
      <c r="B49" s="1"/>
      <c r="C49" s="1"/>
      <c r="D49" s="7" t="s">
        <v>187</v>
      </c>
      <c r="E49" s="8">
        <v>2214.02</v>
      </c>
      <c r="F49" s="8">
        <v>2168.91</v>
      </c>
      <c r="G49" s="1">
        <v>-2.04</v>
      </c>
      <c r="H49" s="1">
        <v>180</v>
      </c>
      <c r="I49" s="1">
        <v>52</v>
      </c>
      <c r="J49" s="1">
        <v>-71.11</v>
      </c>
      <c r="K49" s="1">
        <v>41.71</v>
      </c>
      <c r="L49" s="1">
        <v>28.84</v>
      </c>
      <c r="M49" s="1">
        <v>92.8</v>
      </c>
      <c r="N49" s="8">
        <v>2076.21</v>
      </c>
      <c r="O49" s="1">
        <v>0</v>
      </c>
      <c r="P49" s="1">
        <v>0</v>
      </c>
      <c r="Q49" s="1">
        <v>254.15</v>
      </c>
    </row>
    <row r="50" spans="1:17" ht="54" x14ac:dyDescent="0.35">
      <c r="A50" s="1"/>
      <c r="B50" s="1"/>
      <c r="C50" s="1"/>
      <c r="D50" s="7" t="s">
        <v>188</v>
      </c>
      <c r="E50" s="8">
        <v>2033.42</v>
      </c>
      <c r="F50" s="8">
        <v>1781.89</v>
      </c>
      <c r="G50" s="1">
        <v>-12.37</v>
      </c>
      <c r="H50" s="1">
        <v>163</v>
      </c>
      <c r="I50" s="1">
        <v>52</v>
      </c>
      <c r="J50" s="1">
        <v>-68.099999999999994</v>
      </c>
      <c r="K50" s="1">
        <v>34.270000000000003</v>
      </c>
      <c r="L50" s="1">
        <v>19.63</v>
      </c>
      <c r="M50" s="1">
        <v>249.14</v>
      </c>
      <c r="N50" s="8">
        <v>1532.83</v>
      </c>
      <c r="O50" s="1">
        <v>0</v>
      </c>
      <c r="P50" s="1">
        <v>0</v>
      </c>
      <c r="Q50" s="1">
        <v>207.46</v>
      </c>
    </row>
    <row r="51" spans="1:17" ht="54" x14ac:dyDescent="0.35">
      <c r="A51" s="1"/>
      <c r="B51" s="1"/>
      <c r="C51" s="1"/>
      <c r="D51" s="7" t="s">
        <v>189</v>
      </c>
      <c r="E51" s="8">
        <v>3351.69</v>
      </c>
      <c r="F51" s="8">
        <v>1818.3</v>
      </c>
      <c r="G51" s="1">
        <v>-45.75</v>
      </c>
      <c r="H51" s="1">
        <v>220</v>
      </c>
      <c r="I51" s="1">
        <v>52</v>
      </c>
      <c r="J51" s="1">
        <v>-76.36</v>
      </c>
      <c r="K51" s="1">
        <v>34.97</v>
      </c>
      <c r="L51" s="1">
        <v>19.510000000000002</v>
      </c>
      <c r="M51" s="1">
        <v>328.85</v>
      </c>
      <c r="N51" s="8">
        <v>1489.45</v>
      </c>
      <c r="O51" s="1">
        <v>0</v>
      </c>
      <c r="P51" s="1">
        <v>0</v>
      </c>
      <c r="Q51" s="1">
        <v>251.54</v>
      </c>
    </row>
    <row r="52" spans="1:17" ht="54" x14ac:dyDescent="0.35">
      <c r="A52" s="1"/>
      <c r="B52" s="1"/>
      <c r="C52" s="1"/>
      <c r="D52" s="7" t="s">
        <v>190</v>
      </c>
      <c r="E52" s="8">
        <v>3165.77</v>
      </c>
      <c r="F52" s="8">
        <v>1763.13</v>
      </c>
      <c r="G52" s="1">
        <v>-44.31</v>
      </c>
      <c r="H52" s="1">
        <v>105</v>
      </c>
      <c r="I52" s="1">
        <v>57</v>
      </c>
      <c r="J52" s="1">
        <v>-45.71</v>
      </c>
      <c r="K52" s="1">
        <v>30.93</v>
      </c>
      <c r="L52" s="1">
        <v>21.86</v>
      </c>
      <c r="M52" s="1">
        <v>246.66</v>
      </c>
      <c r="N52" s="8">
        <v>1516.59</v>
      </c>
      <c r="O52" s="1">
        <v>0</v>
      </c>
      <c r="P52" s="1">
        <v>0</v>
      </c>
      <c r="Q52" s="1">
        <v>235.24</v>
      </c>
    </row>
    <row r="53" spans="1:17" ht="54" x14ac:dyDescent="0.35">
      <c r="A53" s="1"/>
      <c r="B53" s="1"/>
      <c r="C53" s="1"/>
      <c r="D53" s="7" t="s">
        <v>191</v>
      </c>
      <c r="E53" s="8">
        <v>3428.98</v>
      </c>
      <c r="F53" s="8">
        <v>1947.18</v>
      </c>
      <c r="G53" s="1">
        <v>-43.21</v>
      </c>
      <c r="H53" s="1">
        <v>85</v>
      </c>
      <c r="I53" s="1">
        <v>59</v>
      </c>
      <c r="J53" s="1">
        <v>-30.59</v>
      </c>
      <c r="K53" s="1">
        <v>33</v>
      </c>
      <c r="L53" s="1">
        <v>27.1</v>
      </c>
      <c r="M53" s="1">
        <v>74.209999999999994</v>
      </c>
      <c r="N53" s="8">
        <v>1872.89</v>
      </c>
      <c r="O53" s="1">
        <v>0</v>
      </c>
      <c r="P53" s="1">
        <v>0</v>
      </c>
      <c r="Q53" s="1">
        <v>238.36</v>
      </c>
    </row>
    <row r="54" spans="1:17" ht="54" x14ac:dyDescent="0.35">
      <c r="A54" s="1"/>
      <c r="B54" s="1"/>
      <c r="C54" s="1"/>
      <c r="D54" s="7" t="s">
        <v>192</v>
      </c>
      <c r="E54" s="8">
        <v>3726.17</v>
      </c>
      <c r="F54" s="8">
        <v>3030.95</v>
      </c>
      <c r="G54" s="1">
        <v>-18.66</v>
      </c>
      <c r="H54" s="1">
        <v>95</v>
      </c>
      <c r="I54" s="1">
        <v>76</v>
      </c>
      <c r="J54" s="1">
        <v>-20</v>
      </c>
      <c r="K54" s="1">
        <v>39.880000000000003</v>
      </c>
      <c r="L54" s="1">
        <v>38.26</v>
      </c>
      <c r="M54" s="1">
        <v>398.74</v>
      </c>
      <c r="N54" s="8">
        <v>2632.19</v>
      </c>
      <c r="O54" s="1">
        <v>0</v>
      </c>
      <c r="P54" s="1">
        <v>0</v>
      </c>
      <c r="Q54" s="1">
        <v>313.86</v>
      </c>
    </row>
    <row r="55" spans="1:17" ht="54" x14ac:dyDescent="0.35">
      <c r="A55" s="1"/>
      <c r="B55" s="1"/>
      <c r="C55" s="1"/>
      <c r="D55" s="7" t="s">
        <v>193</v>
      </c>
      <c r="E55" s="8">
        <v>3834.48</v>
      </c>
      <c r="F55" s="8">
        <v>2559.8000000000002</v>
      </c>
      <c r="G55" s="1">
        <v>-33.24</v>
      </c>
      <c r="H55" s="1">
        <v>101</v>
      </c>
      <c r="I55" s="1">
        <v>68</v>
      </c>
      <c r="J55" s="1">
        <v>-32.67</v>
      </c>
      <c r="K55" s="1">
        <v>37.64</v>
      </c>
      <c r="L55" s="1">
        <v>37.1</v>
      </c>
      <c r="M55" s="1">
        <v>266.8</v>
      </c>
      <c r="N55" s="8">
        <v>2292.8000000000002</v>
      </c>
      <c r="O55" s="1">
        <v>0</v>
      </c>
      <c r="P55" s="1">
        <v>0</v>
      </c>
      <c r="Q55" s="1">
        <v>287.33</v>
      </c>
    </row>
    <row r="56" spans="1:17" ht="54" x14ac:dyDescent="0.35">
      <c r="A56" s="1"/>
      <c r="B56" s="1"/>
      <c r="C56" s="1"/>
      <c r="D56" s="7" t="s">
        <v>194</v>
      </c>
      <c r="E56" s="8">
        <v>2566.2399999999998</v>
      </c>
      <c r="F56" s="8">
        <v>2229.84</v>
      </c>
      <c r="G56" s="1">
        <v>-13.11</v>
      </c>
      <c r="H56" s="1">
        <v>78</v>
      </c>
      <c r="I56" s="1">
        <v>57</v>
      </c>
      <c r="J56" s="1">
        <v>-26.92</v>
      </c>
      <c r="K56" s="1">
        <v>39.119999999999997</v>
      </c>
      <c r="L56" s="1">
        <v>33.9</v>
      </c>
      <c r="M56" s="1">
        <v>530.30999999999995</v>
      </c>
      <c r="N56" s="8">
        <v>1699.65</v>
      </c>
      <c r="O56" s="1">
        <v>0</v>
      </c>
      <c r="P56" s="1">
        <v>0</v>
      </c>
      <c r="Q56" s="1">
        <v>311.17</v>
      </c>
    </row>
    <row r="57" spans="1:17" ht="54" x14ac:dyDescent="0.35">
      <c r="A57" s="1"/>
      <c r="B57" s="1"/>
      <c r="C57" s="1"/>
      <c r="D57" s="7" t="s">
        <v>195</v>
      </c>
      <c r="E57" s="8">
        <v>2370.8000000000002</v>
      </c>
      <c r="F57" s="8">
        <v>1686.04</v>
      </c>
      <c r="G57" s="1">
        <v>-28.88</v>
      </c>
      <c r="H57" s="1">
        <v>78</v>
      </c>
      <c r="I57" s="1">
        <v>55</v>
      </c>
      <c r="J57" s="1">
        <v>-29.49</v>
      </c>
      <c r="K57" s="1">
        <v>30.66</v>
      </c>
      <c r="L57" s="1">
        <v>13.84</v>
      </c>
      <c r="M57" s="1">
        <v>339.8</v>
      </c>
      <c r="N57" s="8">
        <v>1346.14</v>
      </c>
      <c r="O57" s="1">
        <v>0</v>
      </c>
      <c r="P57" s="1">
        <v>0</v>
      </c>
      <c r="Q57" s="1">
        <v>211.72</v>
      </c>
    </row>
    <row r="58" spans="1:17" ht="54" x14ac:dyDescent="0.35">
      <c r="A58" s="1"/>
      <c r="B58" s="1"/>
      <c r="C58" s="1"/>
      <c r="D58" s="7" t="s">
        <v>196</v>
      </c>
      <c r="E58" s="8">
        <v>3608.02</v>
      </c>
      <c r="F58" s="1">
        <v>134.56</v>
      </c>
      <c r="G58" s="1">
        <v>-96.27</v>
      </c>
      <c r="H58" s="1">
        <v>89</v>
      </c>
      <c r="I58" s="1">
        <v>11</v>
      </c>
      <c r="J58" s="1">
        <v>-87.64</v>
      </c>
      <c r="K58" s="1">
        <v>12.23</v>
      </c>
      <c r="L58" s="1">
        <v>0.85</v>
      </c>
      <c r="M58" s="1">
        <v>10.62</v>
      </c>
      <c r="N58" s="1">
        <v>123.98</v>
      </c>
      <c r="O58" s="1">
        <v>0</v>
      </c>
      <c r="P58" s="1">
        <v>0</v>
      </c>
      <c r="Q58" s="1">
        <v>12.98</v>
      </c>
    </row>
  </sheetData>
  <mergeCells count="7">
    <mergeCell ref="C4:D4"/>
    <mergeCell ref="A1:D1"/>
    <mergeCell ref="E1:G1"/>
    <mergeCell ref="H1:J1"/>
    <mergeCell ref="M1:P1"/>
    <mergeCell ref="A2:D2"/>
    <mergeCell ref="B3:D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Sheet4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andre</cp:lastModifiedBy>
  <dcterms:created xsi:type="dcterms:W3CDTF">2021-05-24T23:26:57Z</dcterms:created>
  <dcterms:modified xsi:type="dcterms:W3CDTF">2021-07-20T05:06:22Z</dcterms:modified>
</cp:coreProperties>
</file>